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60" windowWidth="19040" windowHeight="9210" activeTab="0"/>
  </bookViews>
  <sheets>
    <sheet name="baza" sheetId="1" r:id="rId1"/>
  </sheets>
  <definedNames>
    <definedName name="_xlnm._FilterDatabase" localSheetId="0" hidden="1">'baza'!$A$5:$K$48</definedName>
    <definedName name="Jakość_techniczna_robót">#REF!</definedName>
    <definedName name="CRITERIA" localSheetId="0">'baza'!$A$5:$I$6</definedName>
    <definedName name="_xlnm.Print_Area" localSheetId="0">'baza'!$A$1:$G$52</definedName>
    <definedName name="_xlnm.Print_Titles" localSheetId="0">'baza'!$1:$6</definedName>
  </definedNames>
  <calcPr fullCalcOnLoad="1"/>
</workbook>
</file>

<file path=xl/sharedStrings.xml><?xml version="1.0" encoding="utf-8"?>
<sst xmlns="http://schemas.openxmlformats.org/spreadsheetml/2006/main" count="188" uniqueCount="117">
  <si>
    <t>Nazwa firmy, dane teleadresowe</t>
  </si>
  <si>
    <t>Data wpisu</t>
  </si>
  <si>
    <t>do bazy</t>
  </si>
  <si>
    <t>Branża realizacyjna</t>
  </si>
  <si>
    <t>Rodzaj dostawcy *</t>
  </si>
  <si>
    <t>Piotr Andrzejewski</t>
  </si>
  <si>
    <t>tel. (024) 235 20 86</t>
  </si>
  <si>
    <t>fax (024) 235 85 96</t>
  </si>
  <si>
    <t>08.10.2004</t>
  </si>
  <si>
    <t>drogowa</t>
  </si>
  <si>
    <t>W</t>
  </si>
  <si>
    <t xml:space="preserve">Przedsiębiorstwo Robót Drogowych S.A. Płock  </t>
  </si>
  <si>
    <t xml:space="preserve">Leszek Pietrzak </t>
  </si>
  <si>
    <t xml:space="preserve">    tel. (024) 364 04 81, 82</t>
  </si>
  <si>
    <t>fax (024) 364 04 80</t>
  </si>
  <si>
    <t xml:space="preserve">Witold Cywiński </t>
  </si>
  <si>
    <t>REKIB</t>
  </si>
  <si>
    <t>Wojciech Rędzia</t>
  </si>
  <si>
    <t>nawierzchnie asfaltowe</t>
  </si>
  <si>
    <t>Piotr Chmiel Grzegorz Sowiński</t>
  </si>
  <si>
    <t>geodezja</t>
  </si>
  <si>
    <t>GEOCOM</t>
  </si>
  <si>
    <t xml:space="preserve">Tadeusz Dzięgielewski </t>
  </si>
  <si>
    <t>tel. (022) 775 99 22</t>
  </si>
  <si>
    <t>www.geocom.pl</t>
  </si>
  <si>
    <t xml:space="preserve">Sałek Sławomir                         </t>
  </si>
  <si>
    <t>drogi gruntowe</t>
  </si>
  <si>
    <t>Lp.</t>
  </si>
  <si>
    <t>Nazwa</t>
  </si>
  <si>
    <t>Adres</t>
  </si>
  <si>
    <t>Telefon</t>
  </si>
  <si>
    <t>Faks</t>
  </si>
  <si>
    <t>www/e-mail</t>
  </si>
  <si>
    <t>Osoba kont.</t>
  </si>
  <si>
    <t>Przedsiębiorstwo Robót Drogowo - Budowlanych S.A. Gostynin</t>
  </si>
  <si>
    <t xml:space="preserve">fax (023) 672 24 14 </t>
  </si>
  <si>
    <t xml:space="preserve">tel. (023) 672 24 14 </t>
  </si>
  <si>
    <t>tel. (022) 782 46 53, tel. kom. 0 602 241 943</t>
  </si>
  <si>
    <t>fax (022) 782 43 04</t>
  </si>
  <si>
    <t>nr</t>
  </si>
  <si>
    <t>nazwa</t>
  </si>
  <si>
    <t>Budowa</t>
  </si>
  <si>
    <t>www.prdplock.pl</t>
  </si>
  <si>
    <t>www.prdsa.mdi.pl</t>
  </si>
  <si>
    <t>www.delta-prid.com.pl</t>
  </si>
  <si>
    <t>Delta - PRID Sp. z o. o.</t>
  </si>
  <si>
    <t>tel. (024) 263 19 67; tel. 601 306 949</t>
  </si>
  <si>
    <t>Wjazd Schmidt</t>
  </si>
  <si>
    <t>PKN Długa</t>
  </si>
  <si>
    <t>fax (022) 775 78 28</t>
  </si>
  <si>
    <t>fax (024) 263 19 67</t>
  </si>
  <si>
    <t>Sławomir  Sałek</t>
  </si>
  <si>
    <t>KJ - Graniczna</t>
  </si>
  <si>
    <t>Kolonia Wieś</t>
  </si>
  <si>
    <t>Zakroczym - wodociag</t>
  </si>
  <si>
    <t>Elso S.C. Usługi Geodezyjne i Kartograficzne</t>
  </si>
  <si>
    <t>Gąbin 2004</t>
  </si>
  <si>
    <t>90s</t>
  </si>
  <si>
    <t>Morelowa</t>
  </si>
  <si>
    <t>Ciechanów I</t>
  </si>
  <si>
    <t>Park północny</t>
  </si>
  <si>
    <t>09-500 Gostynin, ul. Krośniewicka 5</t>
  </si>
  <si>
    <t>09-400 Płock, ul. Przemysłowa 30</t>
  </si>
  <si>
    <t xml:space="preserve">06-400 Ciechanów, ul. Mazowiecka 9  </t>
  </si>
  <si>
    <t xml:space="preserve">05-110 Jabłonna, ul. Szkolna 17 </t>
  </si>
  <si>
    <t xml:space="preserve">Zgorzała, ul.Postępu 198 </t>
  </si>
  <si>
    <t>05-100 Nowy Dwór Mazowiecki, ul.Zakroczymska 46</t>
  </si>
  <si>
    <t>09-400 Płock, ul.Orlińskiego</t>
  </si>
  <si>
    <t>tel. (022) 757 74 25 , tel. 504 100 545</t>
  </si>
  <si>
    <t>KJ - Opacz</t>
  </si>
  <si>
    <t>Remonty cząstkowe</t>
  </si>
  <si>
    <t>KJ - Chylicka</t>
  </si>
  <si>
    <t>73s</t>
  </si>
  <si>
    <t>44s</t>
  </si>
  <si>
    <t>KJ - Niska wodociąg</t>
  </si>
  <si>
    <t>70s</t>
  </si>
  <si>
    <t>KJ - Habdzin</t>
  </si>
  <si>
    <t>55s</t>
  </si>
  <si>
    <t>47s</t>
  </si>
  <si>
    <t>Zagroda - sieci</t>
  </si>
  <si>
    <t>Zakroczym - kanalizacja</t>
  </si>
  <si>
    <t>68s</t>
  </si>
  <si>
    <t>53s</t>
  </si>
  <si>
    <t>72s</t>
  </si>
  <si>
    <t>45s</t>
  </si>
  <si>
    <t>9s</t>
  </si>
  <si>
    <t>Różana</t>
  </si>
  <si>
    <t>Rzeczna</t>
  </si>
  <si>
    <t>37s</t>
  </si>
  <si>
    <t>38s</t>
  </si>
  <si>
    <t>50s</t>
  </si>
  <si>
    <t>54s</t>
  </si>
  <si>
    <t>25s</t>
  </si>
  <si>
    <t>2s</t>
  </si>
  <si>
    <t>24s</t>
  </si>
  <si>
    <t>48s</t>
  </si>
  <si>
    <t>10s</t>
  </si>
  <si>
    <t>Longinus</t>
  </si>
  <si>
    <t>Radziwie 1999</t>
  </si>
  <si>
    <t>7s</t>
  </si>
  <si>
    <t>Radziwie ul. Kolejowa</t>
  </si>
  <si>
    <t>Radziwie etap II</t>
  </si>
  <si>
    <t>Osiedlowa</t>
  </si>
  <si>
    <t>Park półn. nasadzenia</t>
  </si>
  <si>
    <t xml:space="preserve">Sporządził: </t>
  </si>
  <si>
    <t>…………………………………..……………….</t>
  </si>
  <si>
    <t>Zatwierdził:</t>
  </si>
  <si>
    <t>12s</t>
  </si>
  <si>
    <t>Borowiczki</t>
  </si>
  <si>
    <t>13s</t>
  </si>
  <si>
    <t>Drogi magistralne</t>
  </si>
  <si>
    <t>PKN Remont nawierz.</t>
  </si>
  <si>
    <t>Branża</t>
  </si>
  <si>
    <r>
      <t>Strona 1 /</t>
    </r>
    <r>
      <rPr>
        <sz val="10"/>
        <color indexed="10"/>
        <rFont val="Century Gothic"/>
        <family val="2"/>
      </rPr>
      <t xml:space="preserve"> </t>
    </r>
    <r>
      <rPr>
        <sz val="10"/>
        <color indexed="9"/>
        <rFont val="Century Gothic"/>
        <family val="2"/>
      </rPr>
      <t>??</t>
    </r>
  </si>
  <si>
    <t xml:space="preserve">       data (dd-mm-rrrr) i podpis</t>
  </si>
  <si>
    <t xml:space="preserve">      data (dd-mm-rrrr) i podpis</t>
  </si>
  <si>
    <t>BAZA DOSTAWCÓW USŁUG PODWYKONAWCZYCH 
I LABORATORYJNYCH W PROCESIE WYKONANIA USŁUGI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</si>
</sst>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sz val="9"/>
      <name val="Century Gothic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Century Gothic"/>
      <family val="0"/>
    </font>
    <font>
      <sz val="8"/>
      <name val="Century Gothic"/>
      <family val="0"/>
    </font>
    <font>
      <sz val="10"/>
      <name val="Century Gothic"/>
      <family val="2"/>
    </font>
    <font>
      <b/>
      <sz val="13"/>
      <name val="Century Gothic"/>
      <family val="2"/>
    </font>
    <font>
      <sz val="10"/>
      <color indexed="10"/>
      <name val="Century Gothic"/>
      <family val="2"/>
    </font>
    <font>
      <sz val="10"/>
      <color indexed="9"/>
      <name val="Century Gothic"/>
      <family val="2"/>
    </font>
    <font>
      <b/>
      <sz val="9"/>
      <color indexed="9"/>
      <name val="Century Gothic"/>
      <family val="2"/>
    </font>
    <font>
      <sz val="9"/>
      <color indexed="9"/>
      <name val="Century Gothic"/>
      <family val="2"/>
    </font>
    <font>
      <sz val="10"/>
      <color indexed="9"/>
      <name val="Arial"/>
      <family val="0"/>
    </font>
    <font>
      <u val="single"/>
      <sz val="9"/>
      <color indexed="9"/>
      <name val="Century Gothic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right" vertical="center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6" fillId="0" borderId="0" xfId="52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right"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2" xfId="52" applyFont="1" applyBorder="1" applyAlignment="1" applyProtection="1">
      <alignment vertical="center" wrapText="1"/>
      <protection/>
    </xf>
    <xf numFmtId="0" fontId="14" fillId="0" borderId="23" xfId="44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right" vertical="center" wrapText="1"/>
      <protection/>
    </xf>
    <xf numFmtId="0" fontId="12" fillId="0" borderId="16" xfId="0" applyFont="1" applyBorder="1" applyAlignment="1" applyProtection="1">
      <alignment vertical="center"/>
      <protection/>
    </xf>
    <xf numFmtId="0" fontId="12" fillId="0" borderId="16" xfId="5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F-DR-07-049-03_OCENA DOSTAWCÓW USŁUG PODWYKONAWCZYCH I LABORATORYJNYCH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m.pl/" TargetMode="External" /><Relationship Id="rId2" Type="http://schemas.openxmlformats.org/officeDocument/2006/relationships/hyperlink" Target="http://www.prdplock.pl/" TargetMode="External" /><Relationship Id="rId3" Type="http://schemas.openxmlformats.org/officeDocument/2006/relationships/hyperlink" Target="http://www.prdsa.mdi.pl/" TargetMode="External" /><Relationship Id="rId4" Type="http://schemas.openxmlformats.org/officeDocument/2006/relationships/hyperlink" Target="http://www.delta-prid.com.pl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tabSelected="1" zoomScalePageLayoutView="0" workbookViewId="0" topLeftCell="A29">
      <selection activeCell="G3" sqref="G3"/>
    </sheetView>
  </sheetViews>
  <sheetFormatPr defaultColWidth="9.140625" defaultRowHeight="12.75"/>
  <cols>
    <col min="1" max="1" width="3.7109375" style="11" customWidth="1"/>
    <col min="2" max="2" width="11.140625" style="11" customWidth="1"/>
    <col min="3" max="3" width="47.7109375" style="10" customWidth="1"/>
    <col min="4" max="4" width="11.140625" style="10" customWidth="1"/>
    <col min="5" max="5" width="12.140625" style="12" customWidth="1"/>
    <col min="6" max="6" width="9.28125" style="10" customWidth="1"/>
    <col min="7" max="7" width="15.421875" style="11" customWidth="1"/>
    <col min="8" max="8" width="4.57421875" style="13" customWidth="1"/>
    <col min="9" max="9" width="13.8515625" style="10" customWidth="1"/>
    <col min="10" max="10" width="4.57421875" style="9" customWidth="1"/>
    <col min="11" max="11" width="13.421875" style="9" customWidth="1"/>
    <col min="12" max="12" width="0" style="9" hidden="1" customWidth="1"/>
    <col min="13" max="17" width="9.140625" style="9" customWidth="1"/>
    <col min="18" max="16384" width="9.140625" style="10" customWidth="1"/>
  </cols>
  <sheetData>
    <row r="1" spans="1:10" ht="13.5" customHeight="1">
      <c r="A1" s="48"/>
      <c r="B1" s="48"/>
      <c r="C1" s="49" t="s">
        <v>116</v>
      </c>
      <c r="D1" s="50"/>
      <c r="E1" s="50"/>
      <c r="F1" s="51"/>
      <c r="G1" s="8"/>
      <c r="H1" s="32"/>
      <c r="I1" s="32"/>
      <c r="J1" s="32"/>
    </row>
    <row r="2" spans="1:10" ht="13.5" customHeight="1">
      <c r="A2" s="48"/>
      <c r="B2" s="48"/>
      <c r="C2" s="52"/>
      <c r="D2" s="53"/>
      <c r="E2" s="53"/>
      <c r="F2" s="54"/>
      <c r="G2" s="8" t="s">
        <v>113</v>
      </c>
      <c r="H2" s="32"/>
      <c r="I2" s="32"/>
      <c r="J2" s="32"/>
    </row>
    <row r="3" spans="1:10" ht="13.5" customHeight="1">
      <c r="A3" s="48"/>
      <c r="B3" s="48"/>
      <c r="C3" s="55"/>
      <c r="D3" s="56"/>
      <c r="E3" s="56"/>
      <c r="F3" s="57"/>
      <c r="G3" s="8"/>
      <c r="H3" s="32"/>
      <c r="I3" s="32"/>
      <c r="J3" s="32"/>
    </row>
    <row r="4" ht="18" customHeight="1" thickBot="1"/>
    <row r="5" spans="1:11" ht="14.25" customHeight="1">
      <c r="A5" s="65" t="s">
        <v>27</v>
      </c>
      <c r="B5" s="14"/>
      <c r="C5" s="67" t="s">
        <v>0</v>
      </c>
      <c r="D5" s="15" t="s">
        <v>1</v>
      </c>
      <c r="E5" s="65" t="s">
        <v>3</v>
      </c>
      <c r="F5" s="63" t="s">
        <v>4</v>
      </c>
      <c r="G5" s="63" t="s">
        <v>112</v>
      </c>
      <c r="H5" s="16"/>
      <c r="I5" s="17" t="s">
        <v>41</v>
      </c>
      <c r="J5" s="16"/>
      <c r="K5" s="18" t="s">
        <v>41</v>
      </c>
    </row>
    <row r="6" spans="1:11" ht="11.25" customHeight="1" thickBot="1">
      <c r="A6" s="66"/>
      <c r="B6" s="19"/>
      <c r="C6" s="68"/>
      <c r="D6" s="20" t="s">
        <v>2</v>
      </c>
      <c r="E6" s="66"/>
      <c r="F6" s="64"/>
      <c r="G6" s="64"/>
      <c r="H6" s="21" t="s">
        <v>39</v>
      </c>
      <c r="I6" s="22" t="s">
        <v>40</v>
      </c>
      <c r="J6" s="23" t="s">
        <v>39</v>
      </c>
      <c r="K6" s="24" t="s">
        <v>40</v>
      </c>
    </row>
    <row r="7" spans="1:12" ht="15" customHeight="1">
      <c r="A7" s="25">
        <v>1</v>
      </c>
      <c r="B7" s="26" t="s">
        <v>28</v>
      </c>
      <c r="C7" s="34" t="s">
        <v>34</v>
      </c>
      <c r="D7" s="58" t="s">
        <v>8</v>
      </c>
      <c r="E7" s="58" t="s">
        <v>9</v>
      </c>
      <c r="F7" s="58" t="s">
        <v>10</v>
      </c>
      <c r="G7" s="33" t="s">
        <v>18</v>
      </c>
      <c r="H7" s="35" t="s">
        <v>93</v>
      </c>
      <c r="I7" s="36" t="s">
        <v>98</v>
      </c>
      <c r="J7" s="35" t="s">
        <v>57</v>
      </c>
      <c r="K7" s="36" t="s">
        <v>56</v>
      </c>
      <c r="L7" s="27">
        <f>COUNTA(I7:J12)</f>
        <v>7</v>
      </c>
    </row>
    <row r="8" spans="1:12" ht="15" customHeight="1">
      <c r="A8" s="28"/>
      <c r="B8" s="29" t="s">
        <v>29</v>
      </c>
      <c r="C8" s="37" t="s">
        <v>61</v>
      </c>
      <c r="D8" s="59"/>
      <c r="E8" s="61"/>
      <c r="F8" s="59"/>
      <c r="G8" s="38"/>
      <c r="H8" s="39" t="s">
        <v>99</v>
      </c>
      <c r="I8" s="40" t="s">
        <v>100</v>
      </c>
      <c r="J8" s="39"/>
      <c r="K8" s="41"/>
      <c r="L8" s="27">
        <f aca="true" t="shared" si="0" ref="L8:L43">COUNTA(I8:J13)</f>
        <v>7</v>
      </c>
    </row>
    <row r="9" spans="1:12" ht="15" customHeight="1">
      <c r="A9" s="28"/>
      <c r="B9" s="29" t="s">
        <v>33</v>
      </c>
      <c r="C9" s="37" t="s">
        <v>5</v>
      </c>
      <c r="D9" s="59"/>
      <c r="E9" s="61"/>
      <c r="F9" s="59"/>
      <c r="G9" s="38"/>
      <c r="H9" s="39" t="s">
        <v>96</v>
      </c>
      <c r="I9" s="40" t="s">
        <v>97</v>
      </c>
      <c r="J9" s="39"/>
      <c r="K9" s="40"/>
      <c r="L9" s="27">
        <f t="shared" si="0"/>
        <v>7</v>
      </c>
    </row>
    <row r="10" spans="1:12" ht="15" customHeight="1">
      <c r="A10" s="28"/>
      <c r="B10" s="29" t="s">
        <v>30</v>
      </c>
      <c r="C10" s="37" t="s">
        <v>6</v>
      </c>
      <c r="D10" s="59"/>
      <c r="E10" s="61"/>
      <c r="F10" s="59"/>
      <c r="G10" s="38"/>
      <c r="H10" s="39" t="s">
        <v>107</v>
      </c>
      <c r="I10" s="40" t="s">
        <v>108</v>
      </c>
      <c r="J10" s="39"/>
      <c r="K10" s="41"/>
      <c r="L10" s="27">
        <f t="shared" si="0"/>
        <v>7</v>
      </c>
    </row>
    <row r="11" spans="1:12" ht="15" customHeight="1">
      <c r="A11" s="28"/>
      <c r="B11" s="29" t="s">
        <v>31</v>
      </c>
      <c r="C11" s="37" t="s">
        <v>7</v>
      </c>
      <c r="D11" s="59"/>
      <c r="E11" s="61"/>
      <c r="F11" s="59"/>
      <c r="G11" s="38"/>
      <c r="H11" s="39" t="s">
        <v>94</v>
      </c>
      <c r="I11" s="40" t="s">
        <v>101</v>
      </c>
      <c r="J11" s="39"/>
      <c r="K11" s="41"/>
      <c r="L11" s="27">
        <f t="shared" si="0"/>
        <v>7</v>
      </c>
    </row>
    <row r="12" spans="1:12" ht="15" customHeight="1" thickBot="1">
      <c r="A12" s="30"/>
      <c r="B12" s="31" t="s">
        <v>32</v>
      </c>
      <c r="C12" s="42" t="s">
        <v>43</v>
      </c>
      <c r="D12" s="60"/>
      <c r="E12" s="62"/>
      <c r="F12" s="60"/>
      <c r="G12" s="43"/>
      <c r="H12" s="44" t="s">
        <v>95</v>
      </c>
      <c r="I12" s="45" t="s">
        <v>102</v>
      </c>
      <c r="J12" s="44"/>
      <c r="K12" s="46"/>
      <c r="L12" s="27">
        <f t="shared" si="0"/>
        <v>7</v>
      </c>
    </row>
    <row r="13" spans="1:12" ht="15" customHeight="1">
      <c r="A13" s="25">
        <f>A7+1</f>
        <v>2</v>
      </c>
      <c r="B13" s="26" t="s">
        <v>28</v>
      </c>
      <c r="C13" s="34" t="s">
        <v>11</v>
      </c>
      <c r="D13" s="58" t="s">
        <v>8</v>
      </c>
      <c r="E13" s="58" t="s">
        <v>9</v>
      </c>
      <c r="F13" s="58" t="s">
        <v>10</v>
      </c>
      <c r="G13" s="33" t="s">
        <v>18</v>
      </c>
      <c r="H13" s="35" t="s">
        <v>109</v>
      </c>
      <c r="I13" s="36" t="s">
        <v>110</v>
      </c>
      <c r="J13" s="35">
        <v>11</v>
      </c>
      <c r="K13" s="36" t="s">
        <v>48</v>
      </c>
      <c r="L13" s="27">
        <f t="shared" si="0"/>
        <v>7</v>
      </c>
    </row>
    <row r="14" spans="1:12" ht="15" customHeight="1">
      <c r="A14" s="28"/>
      <c r="B14" s="29" t="s">
        <v>29</v>
      </c>
      <c r="C14" s="37" t="s">
        <v>62</v>
      </c>
      <c r="D14" s="59"/>
      <c r="E14" s="61"/>
      <c r="F14" s="59"/>
      <c r="G14" s="38"/>
      <c r="H14" s="39" t="s">
        <v>88</v>
      </c>
      <c r="I14" s="40" t="s">
        <v>87</v>
      </c>
      <c r="J14" s="39"/>
      <c r="K14" s="41"/>
      <c r="L14" s="27">
        <f t="shared" si="0"/>
        <v>6</v>
      </c>
    </row>
    <row r="15" spans="1:12" ht="15" customHeight="1">
      <c r="A15" s="28"/>
      <c r="B15" s="29" t="s">
        <v>33</v>
      </c>
      <c r="C15" s="37" t="s">
        <v>12</v>
      </c>
      <c r="D15" s="59"/>
      <c r="E15" s="61"/>
      <c r="F15" s="59"/>
      <c r="G15" s="38"/>
      <c r="H15" s="39" t="s">
        <v>89</v>
      </c>
      <c r="I15" s="40" t="s">
        <v>86</v>
      </c>
      <c r="J15" s="39"/>
      <c r="K15" s="40"/>
      <c r="L15" s="27">
        <f t="shared" si="0"/>
        <v>5</v>
      </c>
    </row>
    <row r="16" spans="1:12" ht="15" customHeight="1">
      <c r="A16" s="28"/>
      <c r="B16" s="29" t="s">
        <v>30</v>
      </c>
      <c r="C16" s="37" t="s">
        <v>13</v>
      </c>
      <c r="D16" s="59"/>
      <c r="E16" s="61"/>
      <c r="F16" s="59"/>
      <c r="G16" s="38"/>
      <c r="H16" s="39" t="s">
        <v>84</v>
      </c>
      <c r="I16" s="40" t="s">
        <v>58</v>
      </c>
      <c r="J16" s="39"/>
      <c r="K16" s="41"/>
      <c r="L16" s="27">
        <f t="shared" si="0"/>
        <v>4</v>
      </c>
    </row>
    <row r="17" spans="1:12" ht="15" customHeight="1">
      <c r="A17" s="28"/>
      <c r="B17" s="29" t="s">
        <v>31</v>
      </c>
      <c r="C17" s="37" t="s">
        <v>14</v>
      </c>
      <c r="D17" s="59"/>
      <c r="E17" s="61"/>
      <c r="F17" s="59"/>
      <c r="G17" s="38"/>
      <c r="H17" s="39" t="s">
        <v>91</v>
      </c>
      <c r="I17" s="40" t="s">
        <v>70</v>
      </c>
      <c r="J17" s="39"/>
      <c r="K17" s="41"/>
      <c r="L17" s="27">
        <f t="shared" si="0"/>
        <v>3</v>
      </c>
    </row>
    <row r="18" spans="1:12" ht="15" customHeight="1" thickBot="1">
      <c r="A18" s="30"/>
      <c r="B18" s="31" t="s">
        <v>32</v>
      </c>
      <c r="C18" s="42" t="s">
        <v>42</v>
      </c>
      <c r="D18" s="60"/>
      <c r="E18" s="62"/>
      <c r="F18" s="60"/>
      <c r="G18" s="43"/>
      <c r="H18" s="44">
        <v>6</v>
      </c>
      <c r="I18" s="45" t="s">
        <v>111</v>
      </c>
      <c r="J18" s="44"/>
      <c r="K18" s="46"/>
      <c r="L18" s="27">
        <f t="shared" si="0"/>
        <v>2</v>
      </c>
    </row>
    <row r="19" spans="1:12" ht="15" customHeight="1">
      <c r="A19" s="25">
        <f>A13+1</f>
        <v>3</v>
      </c>
      <c r="B19" s="26" t="s">
        <v>28</v>
      </c>
      <c r="C19" s="34" t="s">
        <v>45</v>
      </c>
      <c r="D19" s="58" t="s">
        <v>8</v>
      </c>
      <c r="E19" s="58" t="s">
        <v>9</v>
      </c>
      <c r="F19" s="58" t="s">
        <v>10</v>
      </c>
      <c r="G19" s="33" t="s">
        <v>18</v>
      </c>
      <c r="H19" s="35" t="s">
        <v>72</v>
      </c>
      <c r="I19" s="36" t="s">
        <v>59</v>
      </c>
      <c r="J19" s="35"/>
      <c r="K19" s="36"/>
      <c r="L19" s="27">
        <f t="shared" si="0"/>
        <v>1</v>
      </c>
    </row>
    <row r="20" spans="1:12" ht="15" customHeight="1">
      <c r="A20" s="28"/>
      <c r="B20" s="29" t="s">
        <v>29</v>
      </c>
      <c r="C20" s="37" t="s">
        <v>63</v>
      </c>
      <c r="D20" s="59"/>
      <c r="E20" s="61"/>
      <c r="F20" s="59"/>
      <c r="G20" s="38"/>
      <c r="H20" s="39"/>
      <c r="I20" s="40"/>
      <c r="J20" s="39"/>
      <c r="K20" s="41"/>
      <c r="L20" s="27">
        <f t="shared" si="0"/>
        <v>1</v>
      </c>
    </row>
    <row r="21" spans="1:12" ht="15" customHeight="1">
      <c r="A21" s="28"/>
      <c r="B21" s="29" t="s">
        <v>33</v>
      </c>
      <c r="C21" s="37" t="s">
        <v>15</v>
      </c>
      <c r="D21" s="59"/>
      <c r="E21" s="61"/>
      <c r="F21" s="59"/>
      <c r="G21" s="38"/>
      <c r="H21" s="39"/>
      <c r="I21" s="40"/>
      <c r="J21" s="39"/>
      <c r="K21" s="40"/>
      <c r="L21" s="27">
        <f t="shared" si="0"/>
        <v>1</v>
      </c>
    </row>
    <row r="22" spans="1:12" ht="15" customHeight="1">
      <c r="A22" s="28"/>
      <c r="B22" s="29" t="s">
        <v>30</v>
      </c>
      <c r="C22" s="37" t="s">
        <v>36</v>
      </c>
      <c r="D22" s="59"/>
      <c r="E22" s="61"/>
      <c r="F22" s="59"/>
      <c r="G22" s="38"/>
      <c r="H22" s="39"/>
      <c r="I22" s="40"/>
      <c r="J22" s="39"/>
      <c r="K22" s="41"/>
      <c r="L22" s="27">
        <f t="shared" si="0"/>
        <v>1</v>
      </c>
    </row>
    <row r="23" spans="1:12" ht="15" customHeight="1">
      <c r="A23" s="28"/>
      <c r="B23" s="29" t="s">
        <v>31</v>
      </c>
      <c r="C23" s="37" t="s">
        <v>35</v>
      </c>
      <c r="D23" s="59"/>
      <c r="E23" s="61"/>
      <c r="F23" s="59"/>
      <c r="G23" s="38"/>
      <c r="H23" s="39"/>
      <c r="I23" s="40"/>
      <c r="J23" s="39"/>
      <c r="K23" s="41"/>
      <c r="L23" s="27">
        <f t="shared" si="0"/>
        <v>1</v>
      </c>
    </row>
    <row r="24" spans="1:12" ht="15" customHeight="1" thickBot="1">
      <c r="A24" s="30"/>
      <c r="B24" s="31" t="s">
        <v>32</v>
      </c>
      <c r="C24" s="42" t="s">
        <v>44</v>
      </c>
      <c r="D24" s="60"/>
      <c r="E24" s="62"/>
      <c r="F24" s="60"/>
      <c r="G24" s="43"/>
      <c r="H24" s="44"/>
      <c r="I24" s="45"/>
      <c r="J24" s="44"/>
      <c r="K24" s="46"/>
      <c r="L24" s="27">
        <f t="shared" si="0"/>
        <v>1</v>
      </c>
    </row>
    <row r="25" spans="1:12" ht="15" customHeight="1">
      <c r="A25" s="25">
        <f>A19+1</f>
        <v>4</v>
      </c>
      <c r="B25" s="26" t="s">
        <v>28</v>
      </c>
      <c r="C25" s="34" t="s">
        <v>16</v>
      </c>
      <c r="D25" s="58" t="s">
        <v>8</v>
      </c>
      <c r="E25" s="58" t="s">
        <v>9</v>
      </c>
      <c r="F25" s="58" t="s">
        <v>10</v>
      </c>
      <c r="G25" s="33" t="s">
        <v>26</v>
      </c>
      <c r="H25" s="35" t="s">
        <v>83</v>
      </c>
      <c r="I25" s="36" t="s">
        <v>54</v>
      </c>
      <c r="J25" s="35"/>
      <c r="K25" s="36"/>
      <c r="L25" s="27">
        <f t="shared" si="0"/>
        <v>1</v>
      </c>
    </row>
    <row r="26" spans="1:12" ht="15" customHeight="1">
      <c r="A26" s="28"/>
      <c r="B26" s="29" t="s">
        <v>29</v>
      </c>
      <c r="C26" s="37" t="s">
        <v>64</v>
      </c>
      <c r="D26" s="59"/>
      <c r="E26" s="61"/>
      <c r="F26" s="59"/>
      <c r="G26" s="38"/>
      <c r="H26" s="39"/>
      <c r="I26" s="40"/>
      <c r="J26" s="39"/>
      <c r="K26" s="41"/>
      <c r="L26" s="27">
        <f t="shared" si="0"/>
        <v>1</v>
      </c>
    </row>
    <row r="27" spans="1:12" ht="15" customHeight="1">
      <c r="A27" s="28"/>
      <c r="B27" s="29" t="s">
        <v>33</v>
      </c>
      <c r="C27" s="37" t="s">
        <v>17</v>
      </c>
      <c r="D27" s="59"/>
      <c r="E27" s="61"/>
      <c r="F27" s="59"/>
      <c r="G27" s="38"/>
      <c r="H27" s="39"/>
      <c r="I27" s="40"/>
      <c r="J27" s="39"/>
      <c r="K27" s="40"/>
      <c r="L27" s="27">
        <f t="shared" si="0"/>
        <v>2</v>
      </c>
    </row>
    <row r="28" spans="1:12" ht="15" customHeight="1">
      <c r="A28" s="28"/>
      <c r="B28" s="29" t="s">
        <v>30</v>
      </c>
      <c r="C28" s="37" t="s">
        <v>37</v>
      </c>
      <c r="D28" s="59"/>
      <c r="E28" s="61"/>
      <c r="F28" s="59"/>
      <c r="G28" s="38"/>
      <c r="H28" s="39"/>
      <c r="I28" s="40"/>
      <c r="J28" s="39"/>
      <c r="K28" s="41"/>
      <c r="L28" s="27">
        <f t="shared" si="0"/>
        <v>3</v>
      </c>
    </row>
    <row r="29" spans="1:12" ht="15" customHeight="1">
      <c r="A29" s="28"/>
      <c r="B29" s="29" t="s">
        <v>31</v>
      </c>
      <c r="C29" s="37" t="s">
        <v>38</v>
      </c>
      <c r="D29" s="59"/>
      <c r="E29" s="61"/>
      <c r="F29" s="59"/>
      <c r="G29" s="38"/>
      <c r="H29" s="39"/>
      <c r="I29" s="40"/>
      <c r="J29" s="39"/>
      <c r="K29" s="41"/>
      <c r="L29" s="27">
        <f t="shared" si="0"/>
        <v>4</v>
      </c>
    </row>
    <row r="30" spans="1:12" ht="15" customHeight="1" thickBot="1">
      <c r="A30" s="30"/>
      <c r="B30" s="31" t="s">
        <v>32</v>
      </c>
      <c r="C30" s="42"/>
      <c r="D30" s="60"/>
      <c r="E30" s="62"/>
      <c r="F30" s="60"/>
      <c r="G30" s="43"/>
      <c r="H30" s="44"/>
      <c r="I30" s="45"/>
      <c r="J30" s="44"/>
      <c r="K30" s="46"/>
      <c r="L30" s="27">
        <f t="shared" si="0"/>
        <v>5</v>
      </c>
    </row>
    <row r="31" spans="1:12" ht="15" customHeight="1">
      <c r="A31" s="25">
        <f>A25+1</f>
        <v>5</v>
      </c>
      <c r="B31" s="26" t="s">
        <v>28</v>
      </c>
      <c r="C31" s="34" t="s">
        <v>55</v>
      </c>
      <c r="D31" s="58" t="s">
        <v>8</v>
      </c>
      <c r="E31" s="58" t="s">
        <v>20</v>
      </c>
      <c r="F31" s="58" t="s">
        <v>10</v>
      </c>
      <c r="G31" s="33"/>
      <c r="H31" s="35" t="s">
        <v>73</v>
      </c>
      <c r="I31" s="36" t="s">
        <v>52</v>
      </c>
      <c r="J31" s="35"/>
      <c r="K31" s="36"/>
      <c r="L31" s="27">
        <f t="shared" si="0"/>
        <v>5</v>
      </c>
    </row>
    <row r="32" spans="1:12" ht="15" customHeight="1">
      <c r="A32" s="28"/>
      <c r="B32" s="29" t="s">
        <v>29</v>
      </c>
      <c r="C32" s="37" t="s">
        <v>65</v>
      </c>
      <c r="D32" s="59"/>
      <c r="E32" s="61"/>
      <c r="F32" s="59"/>
      <c r="G32" s="38"/>
      <c r="H32" s="39" t="s">
        <v>90</v>
      </c>
      <c r="I32" s="40" t="s">
        <v>71</v>
      </c>
      <c r="J32" s="39"/>
      <c r="K32" s="41"/>
      <c r="L32" s="27">
        <f t="shared" si="0"/>
        <v>5</v>
      </c>
    </row>
    <row r="33" spans="1:12" ht="15" customHeight="1">
      <c r="A33" s="28"/>
      <c r="B33" s="29" t="s">
        <v>33</v>
      </c>
      <c r="C33" s="37" t="s">
        <v>19</v>
      </c>
      <c r="D33" s="59"/>
      <c r="E33" s="61"/>
      <c r="F33" s="59"/>
      <c r="G33" s="38"/>
      <c r="H33" s="39" t="s">
        <v>77</v>
      </c>
      <c r="I33" s="40" t="s">
        <v>76</v>
      </c>
      <c r="J33" s="39"/>
      <c r="K33" s="40"/>
      <c r="L33" s="27">
        <f t="shared" si="0"/>
        <v>5</v>
      </c>
    </row>
    <row r="34" spans="1:12" ht="15" customHeight="1">
      <c r="A34" s="28"/>
      <c r="B34" s="29" t="s">
        <v>30</v>
      </c>
      <c r="C34" s="37" t="s">
        <v>68</v>
      </c>
      <c r="D34" s="59"/>
      <c r="E34" s="61"/>
      <c r="F34" s="59"/>
      <c r="G34" s="38"/>
      <c r="H34" s="39" t="s">
        <v>75</v>
      </c>
      <c r="I34" s="40" t="s">
        <v>74</v>
      </c>
      <c r="J34" s="39"/>
      <c r="K34" s="41"/>
      <c r="L34" s="27">
        <f t="shared" si="0"/>
        <v>4</v>
      </c>
    </row>
    <row r="35" spans="1:12" ht="15" customHeight="1">
      <c r="A35" s="28"/>
      <c r="B35" s="29" t="s">
        <v>31</v>
      </c>
      <c r="C35" s="37"/>
      <c r="D35" s="59"/>
      <c r="E35" s="61"/>
      <c r="F35" s="59"/>
      <c r="G35" s="38"/>
      <c r="H35" s="39">
        <v>8</v>
      </c>
      <c r="I35" s="40" t="s">
        <v>69</v>
      </c>
      <c r="J35" s="39"/>
      <c r="K35" s="41"/>
      <c r="L35" s="27">
        <f t="shared" si="0"/>
        <v>3</v>
      </c>
    </row>
    <row r="36" spans="1:12" ht="15" customHeight="1" thickBot="1">
      <c r="A36" s="30"/>
      <c r="B36" s="31" t="s">
        <v>32</v>
      </c>
      <c r="C36" s="42"/>
      <c r="D36" s="60"/>
      <c r="E36" s="62"/>
      <c r="F36" s="60"/>
      <c r="G36" s="43"/>
      <c r="H36" s="44"/>
      <c r="I36" s="45"/>
      <c r="J36" s="44"/>
      <c r="K36" s="46"/>
      <c r="L36" s="27">
        <f t="shared" si="0"/>
        <v>2</v>
      </c>
    </row>
    <row r="37" spans="1:12" ht="15" customHeight="1">
      <c r="A37" s="25">
        <f>A31+1</f>
        <v>6</v>
      </c>
      <c r="B37" s="26" t="s">
        <v>28</v>
      </c>
      <c r="C37" s="34" t="s">
        <v>21</v>
      </c>
      <c r="D37" s="58" t="s">
        <v>8</v>
      </c>
      <c r="E37" s="58" t="s">
        <v>20</v>
      </c>
      <c r="F37" s="58" t="s">
        <v>10</v>
      </c>
      <c r="G37" s="33"/>
      <c r="H37" s="35" t="s">
        <v>81</v>
      </c>
      <c r="I37" s="36" t="s">
        <v>80</v>
      </c>
      <c r="J37" s="35"/>
      <c r="K37" s="36"/>
      <c r="L37" s="27">
        <f t="shared" si="0"/>
        <v>2</v>
      </c>
    </row>
    <row r="38" spans="1:12" ht="15" customHeight="1">
      <c r="A38" s="28"/>
      <c r="B38" s="29" t="s">
        <v>29</v>
      </c>
      <c r="C38" s="37" t="s">
        <v>66</v>
      </c>
      <c r="D38" s="59"/>
      <c r="E38" s="61"/>
      <c r="F38" s="59"/>
      <c r="G38" s="38"/>
      <c r="H38" s="39" t="s">
        <v>83</v>
      </c>
      <c r="I38" s="40" t="s">
        <v>54</v>
      </c>
      <c r="J38" s="39"/>
      <c r="K38" s="41"/>
      <c r="L38" s="27">
        <f t="shared" si="0"/>
        <v>3</v>
      </c>
    </row>
    <row r="39" spans="1:12" ht="15" customHeight="1">
      <c r="A39" s="28"/>
      <c r="B39" s="29" t="s">
        <v>33</v>
      </c>
      <c r="C39" s="37" t="s">
        <v>22</v>
      </c>
      <c r="D39" s="59"/>
      <c r="E39" s="61"/>
      <c r="F39" s="59"/>
      <c r="G39" s="38"/>
      <c r="H39" s="39"/>
      <c r="I39" s="40"/>
      <c r="J39" s="39"/>
      <c r="K39" s="40"/>
      <c r="L39" s="27">
        <f t="shared" si="0"/>
        <v>4</v>
      </c>
    </row>
    <row r="40" spans="1:12" ht="15" customHeight="1">
      <c r="A40" s="28"/>
      <c r="B40" s="29" t="s">
        <v>30</v>
      </c>
      <c r="C40" s="37" t="s">
        <v>23</v>
      </c>
      <c r="D40" s="59"/>
      <c r="E40" s="61"/>
      <c r="F40" s="59"/>
      <c r="G40" s="38"/>
      <c r="H40" s="39"/>
      <c r="I40" s="40"/>
      <c r="J40" s="39"/>
      <c r="K40" s="41"/>
      <c r="L40" s="27">
        <f t="shared" si="0"/>
        <v>6</v>
      </c>
    </row>
    <row r="41" spans="1:12" ht="15" customHeight="1">
      <c r="A41" s="28"/>
      <c r="B41" s="29" t="s">
        <v>31</v>
      </c>
      <c r="C41" s="37" t="s">
        <v>49</v>
      </c>
      <c r="D41" s="59"/>
      <c r="E41" s="61"/>
      <c r="F41" s="59"/>
      <c r="G41" s="38"/>
      <c r="H41" s="39"/>
      <c r="I41" s="40"/>
      <c r="J41" s="39"/>
      <c r="K41" s="41"/>
      <c r="L41" s="27">
        <f t="shared" si="0"/>
        <v>8</v>
      </c>
    </row>
    <row r="42" spans="1:12" ht="15" customHeight="1" thickBot="1">
      <c r="A42" s="30"/>
      <c r="B42" s="31" t="s">
        <v>32</v>
      </c>
      <c r="C42" s="42" t="s">
        <v>24</v>
      </c>
      <c r="D42" s="60"/>
      <c r="E42" s="62"/>
      <c r="F42" s="60"/>
      <c r="G42" s="43"/>
      <c r="H42" s="44"/>
      <c r="I42" s="45"/>
      <c r="J42" s="44"/>
      <c r="K42" s="46"/>
      <c r="L42" s="27">
        <f t="shared" si="0"/>
        <v>9</v>
      </c>
    </row>
    <row r="43" spans="1:12" ht="15" customHeight="1">
      <c r="A43" s="25">
        <f>A37+1</f>
        <v>7</v>
      </c>
      <c r="B43" s="26" t="s">
        <v>28</v>
      </c>
      <c r="C43" s="34" t="s">
        <v>25</v>
      </c>
      <c r="D43" s="58" t="s">
        <v>8</v>
      </c>
      <c r="E43" s="58" t="s">
        <v>20</v>
      </c>
      <c r="F43" s="58" t="s">
        <v>10</v>
      </c>
      <c r="G43" s="33"/>
      <c r="H43" s="35" t="s">
        <v>93</v>
      </c>
      <c r="I43" s="36" t="s">
        <v>98</v>
      </c>
      <c r="J43" s="35" t="s">
        <v>84</v>
      </c>
      <c r="K43" s="36" t="s">
        <v>58</v>
      </c>
      <c r="L43" s="27">
        <f t="shared" si="0"/>
        <v>10</v>
      </c>
    </row>
    <row r="44" spans="1:12" ht="15" customHeight="1">
      <c r="A44" s="28"/>
      <c r="B44" s="29" t="s">
        <v>29</v>
      </c>
      <c r="C44" s="37" t="s">
        <v>67</v>
      </c>
      <c r="D44" s="59"/>
      <c r="E44" s="61"/>
      <c r="F44" s="59"/>
      <c r="G44" s="38"/>
      <c r="H44" s="39" t="s">
        <v>99</v>
      </c>
      <c r="I44" s="40" t="s">
        <v>100</v>
      </c>
      <c r="J44" s="39" t="s">
        <v>78</v>
      </c>
      <c r="K44" s="41" t="s">
        <v>79</v>
      </c>
      <c r="L44" s="27">
        <f>COUNTA(I44:J48)</f>
        <v>8</v>
      </c>
    </row>
    <row r="45" spans="1:12" ht="15" customHeight="1">
      <c r="A45" s="28"/>
      <c r="B45" s="29" t="s">
        <v>33</v>
      </c>
      <c r="C45" s="37" t="s">
        <v>51</v>
      </c>
      <c r="D45" s="59"/>
      <c r="E45" s="61"/>
      <c r="F45" s="59"/>
      <c r="G45" s="38"/>
      <c r="H45" s="39" t="s">
        <v>85</v>
      </c>
      <c r="I45" s="40" t="s">
        <v>60</v>
      </c>
      <c r="J45" s="39" t="s">
        <v>82</v>
      </c>
      <c r="K45" s="40" t="s">
        <v>53</v>
      </c>
      <c r="L45" s="27">
        <f>COUNTA(I45:J48)</f>
        <v>6</v>
      </c>
    </row>
    <row r="46" spans="1:12" ht="15" customHeight="1">
      <c r="A46" s="28"/>
      <c r="B46" s="29" t="s">
        <v>30</v>
      </c>
      <c r="C46" s="37" t="s">
        <v>46</v>
      </c>
      <c r="D46" s="59"/>
      <c r="E46" s="61"/>
      <c r="F46" s="59"/>
      <c r="G46" s="38"/>
      <c r="H46" s="39" t="s">
        <v>107</v>
      </c>
      <c r="I46" s="40" t="s">
        <v>108</v>
      </c>
      <c r="J46" s="39">
        <v>25</v>
      </c>
      <c r="K46" s="41" t="s">
        <v>47</v>
      </c>
      <c r="L46" s="27">
        <f>COUNTA(I46:J48)</f>
        <v>4</v>
      </c>
    </row>
    <row r="47" spans="1:12" ht="15" customHeight="1">
      <c r="A47" s="28"/>
      <c r="B47" s="29" t="s">
        <v>31</v>
      </c>
      <c r="C47" s="37" t="s">
        <v>50</v>
      </c>
      <c r="D47" s="59"/>
      <c r="E47" s="61"/>
      <c r="F47" s="59"/>
      <c r="G47" s="38"/>
      <c r="H47" s="39" t="s">
        <v>94</v>
      </c>
      <c r="I47" s="40" t="s">
        <v>101</v>
      </c>
      <c r="J47" s="39"/>
      <c r="K47" s="41"/>
      <c r="L47" s="27">
        <f>COUNTA(I47:J48)</f>
        <v>2</v>
      </c>
    </row>
    <row r="48" spans="1:12" ht="15" customHeight="1" thickBot="1">
      <c r="A48" s="30"/>
      <c r="B48" s="31" t="s">
        <v>32</v>
      </c>
      <c r="C48" s="42"/>
      <c r="D48" s="60"/>
      <c r="E48" s="62"/>
      <c r="F48" s="60"/>
      <c r="G48" s="43"/>
      <c r="H48" s="44" t="s">
        <v>92</v>
      </c>
      <c r="I48" s="45" t="s">
        <v>103</v>
      </c>
      <c r="J48" s="44"/>
      <c r="K48" s="46"/>
      <c r="L48" s="27">
        <f>COUNTA(I48:J48)</f>
        <v>1</v>
      </c>
    </row>
    <row r="50" ht="30.75" customHeight="1"/>
    <row r="51" spans="2:9" ht="15.75">
      <c r="B51" s="4" t="s">
        <v>104</v>
      </c>
      <c r="C51" s="7" t="s">
        <v>105</v>
      </c>
      <c r="D51" s="1"/>
      <c r="E51" s="4" t="s">
        <v>106</v>
      </c>
      <c r="F51" s="7" t="s">
        <v>105</v>
      </c>
      <c r="G51" s="6"/>
      <c r="I51" s="1"/>
    </row>
    <row r="52" spans="2:9" ht="11.25">
      <c r="B52" s="5"/>
      <c r="C52" s="47" t="s">
        <v>114</v>
      </c>
      <c r="D52" s="3"/>
      <c r="E52" s="2"/>
      <c r="F52" s="47" t="s">
        <v>115</v>
      </c>
      <c r="G52" s="2"/>
      <c r="I52" s="3"/>
    </row>
  </sheetData>
  <sheetProtection selectLockedCells="1" autoFilter="0" selectUnlockedCells="1"/>
  <autoFilter ref="A5:K48"/>
  <mergeCells count="28">
    <mergeCell ref="A5:A6"/>
    <mergeCell ref="C5:C6"/>
    <mergeCell ref="E5:E6"/>
    <mergeCell ref="F5:F6"/>
    <mergeCell ref="F25:F30"/>
    <mergeCell ref="G5:G6"/>
    <mergeCell ref="D7:D12"/>
    <mergeCell ref="F7:F12"/>
    <mergeCell ref="D13:D18"/>
    <mergeCell ref="E13:E18"/>
    <mergeCell ref="F13:F18"/>
    <mergeCell ref="E7:E12"/>
    <mergeCell ref="D43:D48"/>
    <mergeCell ref="E43:E48"/>
    <mergeCell ref="F43:F48"/>
    <mergeCell ref="D37:D42"/>
    <mergeCell ref="E37:E42"/>
    <mergeCell ref="F37:F42"/>
    <mergeCell ref="A1:B3"/>
    <mergeCell ref="C1:F3"/>
    <mergeCell ref="D31:D36"/>
    <mergeCell ref="E31:E36"/>
    <mergeCell ref="F31:F36"/>
    <mergeCell ref="D19:D24"/>
    <mergeCell ref="E19:E24"/>
    <mergeCell ref="F19:F24"/>
    <mergeCell ref="D25:D30"/>
    <mergeCell ref="E25:E30"/>
  </mergeCells>
  <hyperlinks>
    <hyperlink ref="C42" r:id="rId1" display="http://www.geocom.pl/"/>
    <hyperlink ref="C18" r:id="rId2" display="www.prdplock.pl"/>
    <hyperlink ref="C12" r:id="rId3" display="www.prdsa.mdi.pl"/>
    <hyperlink ref="C24" r:id="rId4" display="www.delta-prid.com.pl"/>
  </hyperlinks>
  <printOptions/>
  <pageMargins left="0.2755905511811024" right="0.2755905511811024" top="0.2755905511811024" bottom="0.35433070866141736" header="0.2362204724409449" footer="0.2755905511811024"/>
  <pageSetup fitToHeight="1" fitToWidth="1" horizontalDpi="600" verticalDpi="600" orientation="portrait" paperSize="9" scale="9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Henczke Budownictwo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 Biuro</dc:creator>
  <cp:keywords/>
  <dc:description/>
  <cp:lastModifiedBy>HP</cp:lastModifiedBy>
  <cp:lastPrinted>2009-06-02T11:00:17Z</cp:lastPrinted>
  <dcterms:created xsi:type="dcterms:W3CDTF">2007-06-14T13:34:21Z</dcterms:created>
  <dcterms:modified xsi:type="dcterms:W3CDTF">2020-10-17T17:33:50Z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