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tabRatio="458" activeTab="0"/>
  </bookViews>
  <sheets>
    <sheet name="ZAPOT.ZBR. NA SPRZĘT" sheetId="1" r:id="rId1"/>
    <sheet name="DANE" sheetId="2" r:id="rId2"/>
  </sheets>
  <externalReferences>
    <externalReference r:id="rId5"/>
  </externalReferences>
  <definedNames>
    <definedName name="SPRZĘT">'DANE'!$B$1:$B$69</definedName>
  </definedNames>
  <calcPr fullCalcOnLoad="1"/>
</workbook>
</file>

<file path=xl/sharedStrings.xml><?xml version="1.0" encoding="utf-8"?>
<sst xmlns="http://schemas.openxmlformats.org/spreadsheetml/2006/main" count="71" uniqueCount="37">
  <si>
    <t>Lp.</t>
  </si>
  <si>
    <t>opis wymaganych parametrów</t>
  </si>
  <si>
    <t>ilość</t>
  </si>
  <si>
    <t>j.m.</t>
  </si>
  <si>
    <t>planowany</t>
  </si>
  <si>
    <t>termin</t>
  </si>
  <si>
    <t>dostawy</t>
  </si>
  <si>
    <t>zwrotu</t>
  </si>
  <si>
    <t>planowana</t>
  </si>
  <si>
    <t>I</t>
  </si>
  <si>
    <t>II</t>
  </si>
  <si>
    <t>III</t>
  </si>
  <si>
    <t>IV</t>
  </si>
  <si>
    <t>V</t>
  </si>
  <si>
    <t>VI</t>
  </si>
  <si>
    <t>VII</t>
  </si>
  <si>
    <t>ZAPOTRZEBOWANIE ZBIORCZE NA SPRZĘT</t>
  </si>
  <si>
    <t>NR ZAPOTRZEBOWANIA:</t>
  </si>
  <si>
    <t>VIII</t>
  </si>
  <si>
    <t>a)</t>
  </si>
  <si>
    <t>b)</t>
  </si>
  <si>
    <t>DATA:</t>
  </si>
  <si>
    <t>Sporządził:</t>
  </si>
  <si>
    <t>…………………….………………..</t>
  </si>
  <si>
    <t>Zatwierdził:</t>
  </si>
  <si>
    <t>nazwa szczegółowa sprzętu</t>
  </si>
  <si>
    <t>NR BUDOWY:</t>
  </si>
  <si>
    <t>*</t>
  </si>
  <si>
    <t>str. 1</t>
  </si>
  <si>
    <t>(dd-mm-rr)</t>
  </si>
  <si>
    <t>data (dd-mm-rr) i czytelny podpis</t>
  </si>
  <si>
    <t>(symbol sporządzającego/ nr rewizji)</t>
  </si>
  <si>
    <t>ZAKRES OBJĘTY ZAPOTRZEBOWANIEM</t>
  </si>
  <si>
    <t>(obiekt, ulica, element)</t>
  </si>
  <si>
    <t xml:space="preserve"> - wypełnić w przypadku braku możliwości określenia planowanego terminu dostawy lub zwrotu</t>
  </si>
  <si>
    <t>ilość dni</t>
  </si>
  <si>
    <r>
      <t>użytkowania</t>
    </r>
    <r>
      <rPr>
        <sz val="14"/>
        <rFont val="Century Gothic"/>
        <family val="2"/>
      </rPr>
      <t>*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</si>
</sst>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8"/>
      <name val="Arial"/>
      <family val="0"/>
    </font>
    <font>
      <b/>
      <sz val="10"/>
      <name val="Century Gothic"/>
      <family val="2"/>
    </font>
    <font>
      <b/>
      <sz val="14"/>
      <name val="Century Gothic"/>
      <family val="2"/>
    </font>
    <font>
      <sz val="7"/>
      <name val="Century Gothic"/>
      <family val="2"/>
    </font>
    <font>
      <b/>
      <sz val="10"/>
      <name val="Arial"/>
      <family val="2"/>
    </font>
    <font>
      <sz val="14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33" borderId="1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7" fillId="0" borderId="37" xfId="0" applyFont="1" applyBorder="1" applyAlignment="1">
      <alignment horizontal="center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iedzialkowskam\Ustawienia%20lokalne\Temporary%20Internet%20Files\OLK1A6\DYREKTYWA%20-%20proje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  <sheetName val="D. realizacyjna BIURO"/>
      <sheetName val="D. realizacyjna BUDOWA"/>
      <sheetName val="Materiały"/>
      <sheetName val="Skład_osobowy"/>
      <sheetName val="Kosztorys umowny"/>
      <sheetName val="ROZLICZENIE FINANSOWE"/>
      <sheetName val="Harm. wstępny"/>
      <sheetName val="KARTA ZADANIOWA"/>
      <sheetName val="DANE"/>
    </sheetNames>
    <sheetDataSet>
      <sheetData sheetId="9">
        <row r="103">
          <cell r="B103" t="str">
            <v>SPRZĘT BUDOWLANY</v>
          </cell>
        </row>
        <row r="104">
          <cell r="B104" t="str">
            <v>SPRZĘT CIĘŻKI</v>
          </cell>
        </row>
        <row r="105">
          <cell r="B105" t="str">
            <v>ŁADOWARKA KOŁOWA 4T</v>
          </cell>
        </row>
        <row r="106">
          <cell r="B106" t="str">
            <v>ŁADOWARKA KOŁOWA 6T</v>
          </cell>
        </row>
        <row r="107">
          <cell r="B107" t="str">
            <v>ŁADOWARKA KOŁOWA 8T</v>
          </cell>
        </row>
        <row r="108">
          <cell r="B108" t="str">
            <v>KOPARKO-ŁADOWARKA KOŁOWA 11T</v>
          </cell>
        </row>
        <row r="109">
          <cell r="B109" t="str">
            <v>KOPARKA KOŁOWA 16T</v>
          </cell>
        </row>
        <row r="110">
          <cell r="B110" t="str">
            <v>KOPARKA KOŁOWA 20T</v>
          </cell>
        </row>
        <row r="111">
          <cell r="B111" t="str">
            <v>KOPARKA KOŁOWA 22T</v>
          </cell>
        </row>
        <row r="112">
          <cell r="B112" t="str">
            <v>SPYCH GĄSIENNICOWY 8T</v>
          </cell>
        </row>
        <row r="113">
          <cell r="B113" t="str">
            <v>SPYCH GĄSIENNICOWY 20T</v>
          </cell>
        </row>
        <row r="114">
          <cell r="B114" t="str">
            <v>SPYCH GĄSIENNICOWY 40T</v>
          </cell>
        </row>
        <row r="115">
          <cell r="B115" t="str">
            <v>KOPARKA GĄSIENNICOWA 18T</v>
          </cell>
        </row>
        <row r="116">
          <cell r="B116" t="str">
            <v>KOPARKA GĄSIENICOWA 24T</v>
          </cell>
        </row>
        <row r="117">
          <cell r="B117" t="str">
            <v>KOPARKA GĄSIENNICOWA 30T</v>
          </cell>
        </row>
        <row r="118">
          <cell r="B118" t="str">
            <v>KOPARKA GĄSIENNICOWA 45T </v>
          </cell>
        </row>
        <row r="119">
          <cell r="B119" t="str">
            <v>RÓWNIARKI SAMOJEZDNE 12T</v>
          </cell>
        </row>
        <row r="120">
          <cell r="B120" t="str">
            <v>RÓWNIARKI SAMOJEZDNE 16T</v>
          </cell>
        </row>
        <row r="121">
          <cell r="B121" t="str">
            <v>RÓWNIARKI SAMOJEZDNE 26T</v>
          </cell>
        </row>
        <row r="122">
          <cell r="B122" t="str">
            <v>MINIKOPARKA 1T</v>
          </cell>
        </row>
        <row r="123">
          <cell r="B123" t="str">
            <v>MINIKOPARKA 1,5T</v>
          </cell>
        </row>
        <row r="124">
          <cell r="B124" t="str">
            <v>MINIKOPARKA 2,0T</v>
          </cell>
        </row>
        <row r="125">
          <cell r="B125" t="str">
            <v>SAMOCHÓT CIĘŻAROWY 4T</v>
          </cell>
        </row>
        <row r="126">
          <cell r="B126" t="str">
            <v>SAMOCHÓT CIĘŻAROWY 12T</v>
          </cell>
        </row>
        <row r="127">
          <cell r="B127" t="str">
            <v>SAMOCHÓD CIĘŻAROWY 18T</v>
          </cell>
        </row>
        <row r="128">
          <cell r="B128" t="str">
            <v>SAMOCHÓD CIĘŻAROWY 28T</v>
          </cell>
        </row>
        <row r="129">
          <cell r="B129" t="str">
            <v>CIĄGNIK Z PRZYCZEPĄ</v>
          </cell>
        </row>
        <row r="130">
          <cell r="B130" t="str">
            <v>POMPA DO BETONU 18M</v>
          </cell>
        </row>
        <row r="131">
          <cell r="B131" t="str">
            <v>POMPA DO BETONU 24M</v>
          </cell>
        </row>
        <row r="132">
          <cell r="B132" t="str">
            <v>POMPA DO BETONU 32M</v>
          </cell>
        </row>
        <row r="133">
          <cell r="B133" t="str">
            <v>POMPA DO BETONU 36M</v>
          </cell>
        </row>
        <row r="134">
          <cell r="B134" t="str">
            <v>POMPA DO BETONU 45M</v>
          </cell>
        </row>
        <row r="135">
          <cell r="B135" t="str">
            <v>DŹWIG 18T</v>
          </cell>
        </row>
        <row r="136">
          <cell r="B136" t="str">
            <v>DŹWIG 32T</v>
          </cell>
        </row>
        <row r="137">
          <cell r="B137" t="str">
            <v>DŹWIG 45T</v>
          </cell>
        </row>
        <row r="138">
          <cell r="B138" t="str">
            <v>WALEC PROWADZONY 675KG</v>
          </cell>
        </row>
        <row r="139">
          <cell r="B139" t="str">
            <v>WALEC DWUBĘBNOWY DO ASFALTU 2,3T</v>
          </cell>
        </row>
        <row r="140">
          <cell r="B140" t="str">
            <v>WALEC DO GRUNTU 10T</v>
          </cell>
        </row>
        <row r="141">
          <cell r="B141" t="str">
            <v>WALEC DO GRUNTU 16T</v>
          </cell>
        </row>
        <row r="143">
          <cell r="B143" t="str">
            <v>SAMOCHODY OSOBOWE I DOSTAWCZE</v>
          </cell>
        </row>
        <row r="144">
          <cell r="B144" t="str">
            <v>SAMOCHÓD OSOBOWY</v>
          </cell>
        </row>
        <row r="145">
          <cell r="B145" t="str">
            <v>SAMOCHÓD DOSTAWCZY</v>
          </cell>
        </row>
        <row r="147">
          <cell r="B147" t="str">
            <v>LEKKI SPRZET BUDOWLANY</v>
          </cell>
        </row>
        <row r="148">
          <cell r="B148" t="str">
            <v>MŁOT DROGOWY BOSCH GSH27</v>
          </cell>
        </row>
        <row r="149">
          <cell r="B149" t="str">
            <v>MŁOT WYBURZENIOWY HILTI TE905</v>
          </cell>
        </row>
        <row r="150">
          <cell r="B150" t="str">
            <v>MŁOT UDAROWY BOSCH GSH10C</v>
          </cell>
        </row>
        <row r="151">
          <cell r="B151" t="str">
            <v>MŁOT OBROTOWY BOSCH GBH11</v>
          </cell>
        </row>
        <row r="152">
          <cell r="B152" t="str">
            <v>WIBRATOR BUŁAWOWY</v>
          </cell>
        </row>
        <row r="153">
          <cell r="B153" t="str">
            <v>ZAGĘSZCZARKA 18kN  90KG</v>
          </cell>
        </row>
        <row r="154">
          <cell r="B154" t="str">
            <v>STOPA WIBRACYJNA 13 kN</v>
          </cell>
        </row>
        <row r="155">
          <cell r="B155" t="str">
            <v>AGREGAT PRĄDOTWÓRCZY 4,5 kVA</v>
          </cell>
        </row>
        <row r="156">
          <cell r="B156" t="str">
            <v>AGREGAT PRĄDOTWÓRCZY 20 kVA</v>
          </cell>
        </row>
        <row r="157">
          <cell r="B157" t="str">
            <v>RUSZTOWANIA RAMOWE</v>
          </cell>
        </row>
        <row r="158">
          <cell r="B158" t="str">
            <v>RUSZTOWANIA ELEWACYJNE</v>
          </cell>
        </row>
        <row r="159">
          <cell r="B159" t="str">
            <v>RUSZTOWANIA MODUŁOWE</v>
          </cell>
        </row>
        <row r="160">
          <cell r="B160" t="str">
            <v>ODKURZACZ PRZEMYSŁOWY 30L</v>
          </cell>
        </row>
        <row r="161">
          <cell r="B161" t="str">
            <v>POMPA DO IGŁOFILTRÓW</v>
          </cell>
        </row>
        <row r="162">
          <cell r="B162" t="str">
            <v>ZAKRĘTARKI KOLEJOWE</v>
          </cell>
        </row>
        <row r="163">
          <cell r="B163" t="str">
            <v>WIERTARKI KOLEJOWE</v>
          </cell>
        </row>
        <row r="164">
          <cell r="B164" t="str">
            <v>NAGRZEWNICA OLEJ OPAŁOWY</v>
          </cell>
        </row>
        <row r="165">
          <cell r="B165" t="str">
            <v>NAGRZEWNICA GAZOWA</v>
          </cell>
        </row>
        <row r="166">
          <cell r="B166" t="str">
            <v>PIŁA DO BETONU </v>
          </cell>
        </row>
        <row r="167">
          <cell r="B167" t="str">
            <v>PIŁA DO CIĘCIA ASFALTU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SheetLayoutView="100" zoomScalePageLayoutView="0" workbookViewId="0" topLeftCell="A1">
      <selection activeCell="J3" sqref="J3"/>
    </sheetView>
  </sheetViews>
  <sheetFormatPr defaultColWidth="9.140625" defaultRowHeight="12.75"/>
  <cols>
    <col min="1" max="1" width="4.28125" style="5" customWidth="1"/>
    <col min="2" max="2" width="4.7109375" style="5" customWidth="1"/>
    <col min="3" max="3" width="12.7109375" style="5" customWidth="1"/>
    <col min="4" max="4" width="28.7109375" style="5" customWidth="1"/>
    <col min="5" max="7" width="6.7109375" style="5" customWidth="1"/>
    <col min="8" max="9" width="12.7109375" style="5" customWidth="1"/>
    <col min="10" max="10" width="15.7109375" style="5" customWidth="1"/>
    <col min="11" max="16384" width="9.140625" style="5" customWidth="1"/>
  </cols>
  <sheetData>
    <row r="1" spans="1:10" ht="15" customHeight="1">
      <c r="A1" s="71"/>
      <c r="B1" s="72"/>
      <c r="C1" s="73"/>
      <c r="D1" s="84" t="s">
        <v>16</v>
      </c>
      <c r="E1" s="84"/>
      <c r="F1" s="84"/>
      <c r="G1" s="84"/>
      <c r="H1" s="84"/>
      <c r="I1" s="84"/>
      <c r="J1" s="37"/>
    </row>
    <row r="2" spans="1:10" ht="15" customHeight="1">
      <c r="A2" s="74"/>
      <c r="B2" s="75"/>
      <c r="C2" s="76"/>
      <c r="D2" s="84"/>
      <c r="E2" s="84"/>
      <c r="F2" s="84"/>
      <c r="G2" s="84"/>
      <c r="H2" s="84"/>
      <c r="I2" s="84"/>
      <c r="J2" s="10" t="s">
        <v>28</v>
      </c>
    </row>
    <row r="3" spans="1:10" ht="15" customHeight="1">
      <c r="A3" s="77"/>
      <c r="B3" s="78"/>
      <c r="C3" s="79"/>
      <c r="D3" s="84"/>
      <c r="E3" s="84"/>
      <c r="F3" s="84"/>
      <c r="G3" s="84"/>
      <c r="H3" s="84"/>
      <c r="I3" s="84"/>
      <c r="J3" s="10"/>
    </row>
    <row r="4" spans="1:10" ht="16.5" customHeight="1">
      <c r="A4" s="14"/>
      <c r="B4" s="14"/>
      <c r="C4" s="15"/>
      <c r="D4" s="7"/>
      <c r="E4" s="7"/>
      <c r="F4" s="7"/>
      <c r="G4" s="7"/>
      <c r="H4" s="7"/>
      <c r="I4" s="7"/>
      <c r="J4" s="6"/>
    </row>
    <row r="5" spans="1:10" ht="19.5" customHeight="1">
      <c r="A5" s="16"/>
      <c r="B5" s="16"/>
      <c r="C5" s="17" t="s">
        <v>17</v>
      </c>
      <c r="D5" s="39"/>
      <c r="E5" s="32" t="s">
        <v>21</v>
      </c>
      <c r="F5" s="48"/>
      <c r="G5" s="48"/>
      <c r="H5" s="36"/>
      <c r="I5" s="8" t="s">
        <v>26</v>
      </c>
      <c r="J5" s="39"/>
    </row>
    <row r="6" spans="1:10" ht="12" customHeight="1">
      <c r="A6" s="16"/>
      <c r="B6" s="16"/>
      <c r="C6" s="17"/>
      <c r="D6" s="38" t="s">
        <v>31</v>
      </c>
      <c r="E6" s="32"/>
      <c r="F6" s="88" t="s">
        <v>29</v>
      </c>
      <c r="G6" s="88"/>
      <c r="H6" s="36"/>
      <c r="I6" s="8"/>
      <c r="J6" s="36"/>
    </row>
    <row r="7" spans="1:10" ht="19.5" customHeight="1">
      <c r="A7" s="58" t="s">
        <v>32</v>
      </c>
      <c r="B7" s="58"/>
      <c r="C7" s="58"/>
      <c r="D7" s="48"/>
      <c r="E7" s="48"/>
      <c r="F7" s="48"/>
      <c r="G7" s="48"/>
      <c r="H7" s="48"/>
      <c r="I7" s="48"/>
      <c r="J7" s="48"/>
    </row>
    <row r="8" spans="1:10" ht="12" customHeight="1">
      <c r="A8" s="59"/>
      <c r="B8" s="59"/>
      <c r="C8" s="59"/>
      <c r="D8" s="48"/>
      <c r="E8" s="48"/>
      <c r="F8" s="48"/>
      <c r="G8" s="48"/>
      <c r="H8" s="48"/>
      <c r="I8" s="48"/>
      <c r="J8" s="48"/>
    </row>
    <row r="9" spans="1:10" ht="13.5" customHeight="1">
      <c r="A9" s="16"/>
      <c r="B9" s="16"/>
      <c r="C9" s="17"/>
      <c r="D9" s="60" t="s">
        <v>33</v>
      </c>
      <c r="E9" s="60"/>
      <c r="F9" s="60"/>
      <c r="G9" s="60"/>
      <c r="H9" s="60"/>
      <c r="I9" s="60"/>
      <c r="J9" s="60"/>
    </row>
    <row r="10" ht="19.5" customHeight="1"/>
    <row r="11" spans="1:10" s="9" customFormat="1" ht="12" customHeight="1" thickBot="1">
      <c r="A11" s="18" t="s">
        <v>9</v>
      </c>
      <c r="B11" s="18" t="s">
        <v>10</v>
      </c>
      <c r="C11" s="55" t="s">
        <v>11</v>
      </c>
      <c r="D11" s="56"/>
      <c r="E11" s="57"/>
      <c r="F11" s="18" t="s">
        <v>12</v>
      </c>
      <c r="G11" s="18" t="s">
        <v>13</v>
      </c>
      <c r="H11" s="18" t="s">
        <v>14</v>
      </c>
      <c r="I11" s="18" t="s">
        <v>15</v>
      </c>
      <c r="J11" s="18" t="s">
        <v>18</v>
      </c>
    </row>
    <row r="12" spans="1:10" s="44" customFormat="1" ht="19.5" customHeight="1">
      <c r="A12" s="61" t="s">
        <v>0</v>
      </c>
      <c r="B12" s="20" t="s">
        <v>19</v>
      </c>
      <c r="C12" s="49" t="s">
        <v>25</v>
      </c>
      <c r="D12" s="49"/>
      <c r="E12" s="50"/>
      <c r="F12" s="42"/>
      <c r="G12" s="19"/>
      <c r="H12" s="19" t="s">
        <v>4</v>
      </c>
      <c r="I12" s="19" t="s">
        <v>4</v>
      </c>
      <c r="J12" s="19" t="s">
        <v>8</v>
      </c>
    </row>
    <row r="13" spans="1:10" s="44" customFormat="1" ht="19.5" customHeight="1">
      <c r="A13" s="62"/>
      <c r="B13" s="22" t="s">
        <v>20</v>
      </c>
      <c r="C13" s="51" t="s">
        <v>1</v>
      </c>
      <c r="D13" s="51"/>
      <c r="E13" s="52"/>
      <c r="F13" s="23" t="s">
        <v>2</v>
      </c>
      <c r="G13" s="21" t="s">
        <v>3</v>
      </c>
      <c r="H13" s="21" t="s">
        <v>5</v>
      </c>
      <c r="I13" s="21" t="s">
        <v>5</v>
      </c>
      <c r="J13" s="21" t="s">
        <v>35</v>
      </c>
    </row>
    <row r="14" spans="1:10" s="44" customFormat="1" ht="19.5" customHeight="1" thickBot="1">
      <c r="A14" s="47"/>
      <c r="B14" s="25"/>
      <c r="C14" s="53"/>
      <c r="D14" s="53"/>
      <c r="E14" s="54"/>
      <c r="F14" s="43"/>
      <c r="G14" s="24"/>
      <c r="H14" s="24" t="s">
        <v>6</v>
      </c>
      <c r="I14" s="24" t="s">
        <v>7</v>
      </c>
      <c r="J14" s="24" t="s">
        <v>36</v>
      </c>
    </row>
    <row r="15" spans="1:10" ht="19.5" customHeight="1">
      <c r="A15" s="61">
        <v>1</v>
      </c>
      <c r="B15" s="26" t="s">
        <v>19</v>
      </c>
      <c r="C15" s="85"/>
      <c r="D15" s="86"/>
      <c r="E15" s="87"/>
      <c r="F15" s="89"/>
      <c r="G15" s="89"/>
      <c r="H15" s="89"/>
      <c r="I15" s="89"/>
      <c r="J15" s="93"/>
    </row>
    <row r="16" spans="1:10" ht="19.5" customHeight="1" thickBot="1">
      <c r="A16" s="46"/>
      <c r="B16" s="27" t="s">
        <v>20</v>
      </c>
      <c r="C16" s="66"/>
      <c r="D16" s="67"/>
      <c r="E16" s="68"/>
      <c r="F16" s="90"/>
      <c r="G16" s="90"/>
      <c r="H16" s="90"/>
      <c r="I16" s="90"/>
      <c r="J16" s="94"/>
    </row>
    <row r="17" spans="1:10" ht="19.5" customHeight="1" thickTop="1">
      <c r="A17" s="45">
        <v>2</v>
      </c>
      <c r="B17" s="26" t="s">
        <v>19</v>
      </c>
      <c r="C17" s="63"/>
      <c r="D17" s="64"/>
      <c r="E17" s="65"/>
      <c r="F17" s="91"/>
      <c r="G17" s="91"/>
      <c r="H17" s="91"/>
      <c r="I17" s="91"/>
      <c r="J17" s="95"/>
    </row>
    <row r="18" spans="1:10" ht="19.5" customHeight="1" thickBot="1">
      <c r="A18" s="46"/>
      <c r="B18" s="27" t="s">
        <v>20</v>
      </c>
      <c r="C18" s="66"/>
      <c r="D18" s="67"/>
      <c r="E18" s="68"/>
      <c r="F18" s="90"/>
      <c r="G18" s="90"/>
      <c r="H18" s="90"/>
      <c r="I18" s="90"/>
      <c r="J18" s="94"/>
    </row>
    <row r="19" spans="1:10" ht="19.5" customHeight="1" thickTop="1">
      <c r="A19" s="45">
        <v>3</v>
      </c>
      <c r="B19" s="26" t="s">
        <v>19</v>
      </c>
      <c r="C19" s="63"/>
      <c r="D19" s="64"/>
      <c r="E19" s="65"/>
      <c r="F19" s="91"/>
      <c r="G19" s="91"/>
      <c r="H19" s="91"/>
      <c r="I19" s="91"/>
      <c r="J19" s="95"/>
    </row>
    <row r="20" spans="1:10" ht="19.5" customHeight="1" thickBot="1">
      <c r="A20" s="46"/>
      <c r="B20" s="27" t="s">
        <v>20</v>
      </c>
      <c r="C20" s="66"/>
      <c r="D20" s="67"/>
      <c r="E20" s="68"/>
      <c r="F20" s="90"/>
      <c r="G20" s="90"/>
      <c r="H20" s="90"/>
      <c r="I20" s="90"/>
      <c r="J20" s="94"/>
    </row>
    <row r="21" spans="1:10" ht="19.5" customHeight="1" thickTop="1">
      <c r="A21" s="45">
        <v>4</v>
      </c>
      <c r="B21" s="26" t="s">
        <v>19</v>
      </c>
      <c r="C21" s="63"/>
      <c r="D21" s="64"/>
      <c r="E21" s="65"/>
      <c r="F21" s="91"/>
      <c r="G21" s="91"/>
      <c r="H21" s="91"/>
      <c r="I21" s="91"/>
      <c r="J21" s="95"/>
    </row>
    <row r="22" spans="1:10" ht="19.5" customHeight="1" thickBot="1">
      <c r="A22" s="46"/>
      <c r="B22" s="27" t="s">
        <v>20</v>
      </c>
      <c r="C22" s="66"/>
      <c r="D22" s="67"/>
      <c r="E22" s="68"/>
      <c r="F22" s="90"/>
      <c r="G22" s="90"/>
      <c r="H22" s="90"/>
      <c r="I22" s="90"/>
      <c r="J22" s="94"/>
    </row>
    <row r="23" spans="1:10" ht="19.5" customHeight="1" thickTop="1">
      <c r="A23" s="45">
        <v>5</v>
      </c>
      <c r="B23" s="26" t="s">
        <v>19</v>
      </c>
      <c r="C23" s="63"/>
      <c r="D23" s="64"/>
      <c r="E23" s="65"/>
      <c r="F23" s="91"/>
      <c r="G23" s="91"/>
      <c r="H23" s="91"/>
      <c r="I23" s="91"/>
      <c r="J23" s="95"/>
    </row>
    <row r="24" spans="1:10" ht="19.5" customHeight="1" thickBot="1">
      <c r="A24" s="46"/>
      <c r="B24" s="27" t="s">
        <v>20</v>
      </c>
      <c r="C24" s="66"/>
      <c r="D24" s="67"/>
      <c r="E24" s="68"/>
      <c r="F24" s="90"/>
      <c r="G24" s="90"/>
      <c r="H24" s="90"/>
      <c r="I24" s="90"/>
      <c r="J24" s="94"/>
    </row>
    <row r="25" spans="1:10" ht="19.5" customHeight="1" thickTop="1">
      <c r="A25" s="45">
        <v>6</v>
      </c>
      <c r="B25" s="26" t="s">
        <v>19</v>
      </c>
      <c r="C25" s="63"/>
      <c r="D25" s="64"/>
      <c r="E25" s="65"/>
      <c r="F25" s="91"/>
      <c r="G25" s="91"/>
      <c r="H25" s="91"/>
      <c r="I25" s="91"/>
      <c r="J25" s="95"/>
    </row>
    <row r="26" spans="1:10" ht="19.5" customHeight="1" thickBot="1">
      <c r="A26" s="46"/>
      <c r="B26" s="27" t="s">
        <v>20</v>
      </c>
      <c r="C26" s="66"/>
      <c r="D26" s="67"/>
      <c r="E26" s="68"/>
      <c r="F26" s="90"/>
      <c r="G26" s="90"/>
      <c r="H26" s="90"/>
      <c r="I26" s="90"/>
      <c r="J26" s="94"/>
    </row>
    <row r="27" spans="1:10" ht="19.5" customHeight="1" thickTop="1">
      <c r="A27" s="45">
        <v>7</v>
      </c>
      <c r="B27" s="26" t="s">
        <v>19</v>
      </c>
      <c r="C27" s="63"/>
      <c r="D27" s="64"/>
      <c r="E27" s="65"/>
      <c r="F27" s="91"/>
      <c r="G27" s="91"/>
      <c r="H27" s="91"/>
      <c r="I27" s="91"/>
      <c r="J27" s="95"/>
    </row>
    <row r="28" spans="1:10" ht="19.5" customHeight="1" thickBot="1">
      <c r="A28" s="46"/>
      <c r="B28" s="27" t="s">
        <v>20</v>
      </c>
      <c r="C28" s="66"/>
      <c r="D28" s="67"/>
      <c r="E28" s="68"/>
      <c r="F28" s="90"/>
      <c r="G28" s="90"/>
      <c r="H28" s="90"/>
      <c r="I28" s="90"/>
      <c r="J28" s="94"/>
    </row>
    <row r="29" spans="1:10" ht="19.5" customHeight="1" thickTop="1">
      <c r="A29" s="45">
        <v>8</v>
      </c>
      <c r="B29" s="26" t="s">
        <v>19</v>
      </c>
      <c r="C29" s="63"/>
      <c r="D29" s="64"/>
      <c r="E29" s="65"/>
      <c r="F29" s="91"/>
      <c r="G29" s="91"/>
      <c r="H29" s="91"/>
      <c r="I29" s="91"/>
      <c r="J29" s="95"/>
    </row>
    <row r="30" spans="1:10" ht="19.5" customHeight="1" thickBot="1">
      <c r="A30" s="46"/>
      <c r="B30" s="27" t="s">
        <v>20</v>
      </c>
      <c r="C30" s="66"/>
      <c r="D30" s="67"/>
      <c r="E30" s="68"/>
      <c r="F30" s="90"/>
      <c r="G30" s="90"/>
      <c r="H30" s="90"/>
      <c r="I30" s="90"/>
      <c r="J30" s="94"/>
    </row>
    <row r="31" spans="1:10" ht="19.5" customHeight="1" thickTop="1">
      <c r="A31" s="45">
        <v>9</v>
      </c>
      <c r="B31" s="26" t="s">
        <v>19</v>
      </c>
      <c r="C31" s="63"/>
      <c r="D31" s="64"/>
      <c r="E31" s="65"/>
      <c r="F31" s="91"/>
      <c r="G31" s="91"/>
      <c r="H31" s="91"/>
      <c r="I31" s="91"/>
      <c r="J31" s="95"/>
    </row>
    <row r="32" spans="1:10" ht="19.5" customHeight="1" thickBot="1">
      <c r="A32" s="46"/>
      <c r="B32" s="27" t="s">
        <v>20</v>
      </c>
      <c r="C32" s="66"/>
      <c r="D32" s="67"/>
      <c r="E32" s="68"/>
      <c r="F32" s="90"/>
      <c r="G32" s="90"/>
      <c r="H32" s="90"/>
      <c r="I32" s="90"/>
      <c r="J32" s="94"/>
    </row>
    <row r="33" spans="1:10" ht="19.5" customHeight="1" thickTop="1">
      <c r="A33" s="45">
        <v>10</v>
      </c>
      <c r="B33" s="26" t="s">
        <v>19</v>
      </c>
      <c r="C33" s="63"/>
      <c r="D33" s="64"/>
      <c r="E33" s="65"/>
      <c r="F33" s="91"/>
      <c r="G33" s="91"/>
      <c r="H33" s="91"/>
      <c r="I33" s="91"/>
      <c r="J33" s="95"/>
    </row>
    <row r="34" spans="1:10" ht="19.5" customHeight="1" thickBot="1">
      <c r="A34" s="46"/>
      <c r="B34" s="27" t="s">
        <v>20</v>
      </c>
      <c r="C34" s="66"/>
      <c r="D34" s="67"/>
      <c r="E34" s="68"/>
      <c r="F34" s="90"/>
      <c r="G34" s="90"/>
      <c r="H34" s="90"/>
      <c r="I34" s="90"/>
      <c r="J34" s="94"/>
    </row>
    <row r="35" spans="1:10" ht="19.5" customHeight="1" thickTop="1">
      <c r="A35" s="45">
        <v>11</v>
      </c>
      <c r="B35" s="26" t="s">
        <v>19</v>
      </c>
      <c r="C35" s="63"/>
      <c r="D35" s="64"/>
      <c r="E35" s="65"/>
      <c r="F35" s="91"/>
      <c r="G35" s="91"/>
      <c r="H35" s="91"/>
      <c r="I35" s="91"/>
      <c r="J35" s="95"/>
    </row>
    <row r="36" spans="1:10" ht="19.5" customHeight="1" thickBot="1">
      <c r="A36" s="46"/>
      <c r="B36" s="27" t="s">
        <v>20</v>
      </c>
      <c r="C36" s="66"/>
      <c r="D36" s="67"/>
      <c r="E36" s="68"/>
      <c r="F36" s="90"/>
      <c r="G36" s="90"/>
      <c r="H36" s="90"/>
      <c r="I36" s="90"/>
      <c r="J36" s="94"/>
    </row>
    <row r="37" spans="1:10" ht="19.5" customHeight="1" thickTop="1">
      <c r="A37" s="45">
        <v>12</v>
      </c>
      <c r="B37" s="26" t="s">
        <v>19</v>
      </c>
      <c r="C37" s="63"/>
      <c r="D37" s="64"/>
      <c r="E37" s="65"/>
      <c r="F37" s="91"/>
      <c r="G37" s="91"/>
      <c r="H37" s="91"/>
      <c r="I37" s="91"/>
      <c r="J37" s="95"/>
    </row>
    <row r="38" spans="1:10" ht="19.5" customHeight="1" thickBot="1">
      <c r="A38" s="46"/>
      <c r="B38" s="27" t="s">
        <v>20</v>
      </c>
      <c r="C38" s="66"/>
      <c r="D38" s="67"/>
      <c r="E38" s="68"/>
      <c r="F38" s="90"/>
      <c r="G38" s="90"/>
      <c r="H38" s="90"/>
      <c r="I38" s="90"/>
      <c r="J38" s="94"/>
    </row>
    <row r="39" spans="1:10" ht="19.5" customHeight="1" thickTop="1">
      <c r="A39" s="45">
        <v>13</v>
      </c>
      <c r="B39" s="26" t="s">
        <v>19</v>
      </c>
      <c r="C39" s="63"/>
      <c r="D39" s="64"/>
      <c r="E39" s="65"/>
      <c r="F39" s="91"/>
      <c r="G39" s="91"/>
      <c r="H39" s="91"/>
      <c r="I39" s="91"/>
      <c r="J39" s="95"/>
    </row>
    <row r="40" spans="1:10" ht="19.5" customHeight="1" thickBot="1">
      <c r="A40" s="46"/>
      <c r="B40" s="27" t="s">
        <v>20</v>
      </c>
      <c r="C40" s="66"/>
      <c r="D40" s="67"/>
      <c r="E40" s="68"/>
      <c r="F40" s="90"/>
      <c r="G40" s="90"/>
      <c r="H40" s="90"/>
      <c r="I40" s="90"/>
      <c r="J40" s="94"/>
    </row>
    <row r="41" spans="1:10" ht="19.5" customHeight="1" thickTop="1">
      <c r="A41" s="45">
        <v>14</v>
      </c>
      <c r="B41" s="26" t="s">
        <v>19</v>
      </c>
      <c r="C41" s="63"/>
      <c r="D41" s="64"/>
      <c r="E41" s="65"/>
      <c r="F41" s="91"/>
      <c r="G41" s="91"/>
      <c r="H41" s="91"/>
      <c r="I41" s="91"/>
      <c r="J41" s="95"/>
    </row>
    <row r="42" spans="1:10" ht="19.5" customHeight="1" thickBot="1">
      <c r="A42" s="46"/>
      <c r="B42" s="27" t="s">
        <v>20</v>
      </c>
      <c r="C42" s="66"/>
      <c r="D42" s="67"/>
      <c r="E42" s="68"/>
      <c r="F42" s="90"/>
      <c r="G42" s="90"/>
      <c r="H42" s="90"/>
      <c r="I42" s="90"/>
      <c r="J42" s="94"/>
    </row>
    <row r="43" spans="1:10" ht="19.5" customHeight="1" thickTop="1">
      <c r="A43" s="45">
        <v>15</v>
      </c>
      <c r="B43" s="26" t="s">
        <v>19</v>
      </c>
      <c r="C43" s="63"/>
      <c r="D43" s="64"/>
      <c r="E43" s="65"/>
      <c r="F43" s="91"/>
      <c r="G43" s="91"/>
      <c r="H43" s="91"/>
      <c r="I43" s="91"/>
      <c r="J43" s="95"/>
    </row>
    <row r="44" spans="1:10" ht="19.5" customHeight="1" thickBot="1">
      <c r="A44" s="47"/>
      <c r="B44" s="28" t="s">
        <v>20</v>
      </c>
      <c r="C44" s="80"/>
      <c r="D44" s="81"/>
      <c r="E44" s="82"/>
      <c r="F44" s="92"/>
      <c r="G44" s="92"/>
      <c r="H44" s="92"/>
      <c r="I44" s="92"/>
      <c r="J44" s="96"/>
    </row>
    <row r="45" spans="1:10" ht="19.5" customHeight="1">
      <c r="A45" s="29"/>
      <c r="B45" s="30" t="s">
        <v>27</v>
      </c>
      <c r="C45" s="31" t="s">
        <v>34</v>
      </c>
      <c r="D45" s="15"/>
      <c r="E45" s="15"/>
      <c r="F45" s="29"/>
      <c r="G45" s="29"/>
      <c r="H45" s="11"/>
      <c r="I45" s="11"/>
      <c r="J45" s="11"/>
    </row>
    <row r="46" ht="19.5" customHeight="1"/>
    <row r="47" spans="3:10" ht="19.5" customHeight="1">
      <c r="C47" s="11"/>
      <c r="D47" s="11"/>
      <c r="H47" s="11"/>
      <c r="I47" s="83"/>
      <c r="J47" s="83"/>
    </row>
    <row r="48" spans="3:10" ht="19.5" customHeight="1">
      <c r="C48" s="33" t="s">
        <v>22</v>
      </c>
      <c r="D48" s="12" t="s">
        <v>23</v>
      </c>
      <c r="E48" s="12"/>
      <c r="H48" s="35" t="s">
        <v>24</v>
      </c>
      <c r="I48" s="69" t="s">
        <v>23</v>
      </c>
      <c r="J48" s="69"/>
    </row>
    <row r="49" spans="3:10" ht="19.5" customHeight="1">
      <c r="C49" s="34"/>
      <c r="D49" s="41" t="s">
        <v>30</v>
      </c>
      <c r="E49" s="13"/>
      <c r="H49" s="11"/>
      <c r="I49" s="70" t="s">
        <v>30</v>
      </c>
      <c r="J49" s="70"/>
    </row>
    <row r="50" ht="19.5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mergeCells count="136">
    <mergeCell ref="F27:F28"/>
    <mergeCell ref="G25:G26"/>
    <mergeCell ref="F25:F26"/>
    <mergeCell ref="G17:G18"/>
    <mergeCell ref="F15:F16"/>
    <mergeCell ref="F43:F44"/>
    <mergeCell ref="G41:G42"/>
    <mergeCell ref="F39:F40"/>
    <mergeCell ref="F35:F36"/>
    <mergeCell ref="G37:G38"/>
    <mergeCell ref="G33:G34"/>
    <mergeCell ref="G29:G30"/>
    <mergeCell ref="F31:F32"/>
    <mergeCell ref="G35:G36"/>
    <mergeCell ref="F29:F30"/>
    <mergeCell ref="G31:G32"/>
    <mergeCell ref="F33:F34"/>
    <mergeCell ref="G43:G44"/>
    <mergeCell ref="F41:F42"/>
    <mergeCell ref="G39:G40"/>
    <mergeCell ref="F37:F38"/>
    <mergeCell ref="J17:J18"/>
    <mergeCell ref="G15:G16"/>
    <mergeCell ref="F23:F24"/>
    <mergeCell ref="G27:G28"/>
    <mergeCell ref="F17:F18"/>
    <mergeCell ref="F19:F20"/>
    <mergeCell ref="G21:G22"/>
    <mergeCell ref="F21:F22"/>
    <mergeCell ref="G23:G24"/>
    <mergeCell ref="G19:G20"/>
    <mergeCell ref="J29:J30"/>
    <mergeCell ref="J27:J28"/>
    <mergeCell ref="J25:J26"/>
    <mergeCell ref="J23:J24"/>
    <mergeCell ref="J21:J22"/>
    <mergeCell ref="J19:J20"/>
    <mergeCell ref="H41:H42"/>
    <mergeCell ref="I43:I44"/>
    <mergeCell ref="J15:J16"/>
    <mergeCell ref="J43:J44"/>
    <mergeCell ref="J41:J42"/>
    <mergeCell ref="J39:J40"/>
    <mergeCell ref="J37:J38"/>
    <mergeCell ref="J35:J36"/>
    <mergeCell ref="J33:J34"/>
    <mergeCell ref="J31:J32"/>
    <mergeCell ref="H29:H30"/>
    <mergeCell ref="I31:I32"/>
    <mergeCell ref="H33:H34"/>
    <mergeCell ref="I35:I36"/>
    <mergeCell ref="H37:H38"/>
    <mergeCell ref="I39:I40"/>
    <mergeCell ref="H27:H28"/>
    <mergeCell ref="I25:I26"/>
    <mergeCell ref="H23:H24"/>
    <mergeCell ref="I19:I20"/>
    <mergeCell ref="I23:I24"/>
    <mergeCell ref="H25:H26"/>
    <mergeCell ref="I27:I28"/>
    <mergeCell ref="I17:I18"/>
    <mergeCell ref="H17:H18"/>
    <mergeCell ref="H43:H44"/>
    <mergeCell ref="I41:I42"/>
    <mergeCell ref="H39:H40"/>
    <mergeCell ref="I37:I38"/>
    <mergeCell ref="H35:H36"/>
    <mergeCell ref="I33:I34"/>
    <mergeCell ref="H31:H32"/>
    <mergeCell ref="I29:I30"/>
    <mergeCell ref="D1:I3"/>
    <mergeCell ref="C23:E23"/>
    <mergeCell ref="C24:E24"/>
    <mergeCell ref="C15:E15"/>
    <mergeCell ref="F6:G6"/>
    <mergeCell ref="H15:H16"/>
    <mergeCell ref="I15:I16"/>
    <mergeCell ref="I21:I22"/>
    <mergeCell ref="H21:H22"/>
    <mergeCell ref="H19:H20"/>
    <mergeCell ref="C39:E39"/>
    <mergeCell ref="I48:J48"/>
    <mergeCell ref="I49:J49"/>
    <mergeCell ref="A1:C3"/>
    <mergeCell ref="C40:E40"/>
    <mergeCell ref="C41:E41"/>
    <mergeCell ref="C42:E42"/>
    <mergeCell ref="C43:E43"/>
    <mergeCell ref="C44:E44"/>
    <mergeCell ref="I47:J47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5:E25"/>
    <mergeCell ref="C26:E26"/>
    <mergeCell ref="A21:A22"/>
    <mergeCell ref="C16:E16"/>
    <mergeCell ref="C17:E17"/>
    <mergeCell ref="C18:E18"/>
    <mergeCell ref="C19:E19"/>
    <mergeCell ref="C20:E20"/>
    <mergeCell ref="C21:E21"/>
    <mergeCell ref="C22:E22"/>
    <mergeCell ref="A17:A18"/>
    <mergeCell ref="A19:A20"/>
    <mergeCell ref="A31:A32"/>
    <mergeCell ref="A12:A14"/>
    <mergeCell ref="A23:A24"/>
    <mergeCell ref="A15:A16"/>
    <mergeCell ref="A25:A26"/>
    <mergeCell ref="A27:A28"/>
    <mergeCell ref="A29:A30"/>
    <mergeCell ref="F5:G5"/>
    <mergeCell ref="C12:E12"/>
    <mergeCell ref="C13:E13"/>
    <mergeCell ref="C14:E14"/>
    <mergeCell ref="C11:E11"/>
    <mergeCell ref="D7:J7"/>
    <mergeCell ref="D8:J8"/>
    <mergeCell ref="A7:C8"/>
    <mergeCell ref="D9:J9"/>
    <mergeCell ref="A41:A42"/>
    <mergeCell ref="A43:A44"/>
    <mergeCell ref="A33:A34"/>
    <mergeCell ref="A35:A36"/>
    <mergeCell ref="A37:A38"/>
    <mergeCell ref="A39:A40"/>
  </mergeCells>
  <dataValidations count="1">
    <dataValidation type="list" allowBlank="1" showInputMessage="1" showErrorMessage="1" sqref="C15:E15 C43:E43 C41:E41 C39:E39 C37:E37 C35:E35 C33:E33 C31:E31 C29:E29 C27:E27 C25:E25 C23:E23 C21:E21 C19:E19 C17:E17">
      <formula1>SPRZĘT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00390625" style="3" bestFit="1" customWidth="1"/>
    <col min="2" max="2" width="51.28125" style="3" customWidth="1"/>
    <col min="3" max="16384" width="9.140625" style="3" customWidth="1"/>
  </cols>
  <sheetData>
    <row r="1" spans="1:3" ht="12.75">
      <c r="A1" s="1"/>
      <c r="B1" s="2" t="str">
        <f>'[1]DANE'!B103</f>
        <v>SPRZĘT BUDOWLANY</v>
      </c>
      <c r="C1" s="1"/>
    </row>
    <row r="2" spans="1:3" ht="12.75">
      <c r="A2" s="1"/>
      <c r="B2" s="40" t="str">
        <f>'[1]DANE'!B104</f>
        <v>SPRZĘT CIĘŻKI</v>
      </c>
      <c r="C2" s="1"/>
    </row>
    <row r="3" spans="1:3" ht="12">
      <c r="A3" s="1">
        <v>1</v>
      </c>
      <c r="B3" s="1" t="str">
        <f>'[1]DANE'!B105</f>
        <v>ŁADOWARKA KOŁOWA 4T</v>
      </c>
      <c r="C3" s="1"/>
    </row>
    <row r="4" spans="1:3" ht="12">
      <c r="A4" s="1">
        <f>A3+1</f>
        <v>2</v>
      </c>
      <c r="B4" s="1" t="str">
        <f>'[1]DANE'!B106</f>
        <v>ŁADOWARKA KOŁOWA 6T</v>
      </c>
      <c r="C4" s="1"/>
    </row>
    <row r="5" spans="1:3" ht="12">
      <c r="A5" s="1">
        <f>A4+1</f>
        <v>3</v>
      </c>
      <c r="B5" s="1" t="str">
        <f>'[1]DANE'!B107</f>
        <v>ŁADOWARKA KOŁOWA 8T</v>
      </c>
      <c r="C5" s="1"/>
    </row>
    <row r="6" spans="1:3" ht="12">
      <c r="A6" s="1">
        <f>A5+1</f>
        <v>4</v>
      </c>
      <c r="B6" s="1" t="str">
        <f>'[1]DANE'!B108</f>
        <v>KOPARKO-ŁADOWARKA KOŁOWA 11T</v>
      </c>
      <c r="C6" s="1"/>
    </row>
    <row r="7" spans="1:3" ht="12">
      <c r="A7" s="1">
        <f aca="true" t="shared" si="0" ref="A7:A39">A6+1</f>
        <v>5</v>
      </c>
      <c r="B7" s="1" t="str">
        <f>'[1]DANE'!B109</f>
        <v>KOPARKA KOŁOWA 16T</v>
      </c>
      <c r="C7" s="1"/>
    </row>
    <row r="8" spans="1:3" ht="12">
      <c r="A8" s="1">
        <f t="shared" si="0"/>
        <v>6</v>
      </c>
      <c r="B8" s="1" t="str">
        <f>'[1]DANE'!B110</f>
        <v>KOPARKA KOŁOWA 20T</v>
      </c>
      <c r="C8" s="1"/>
    </row>
    <row r="9" spans="1:3" ht="12">
      <c r="A9" s="1">
        <f t="shared" si="0"/>
        <v>7</v>
      </c>
      <c r="B9" s="1" t="str">
        <f>'[1]DANE'!B111</f>
        <v>KOPARKA KOŁOWA 22T</v>
      </c>
      <c r="C9" s="1"/>
    </row>
    <row r="10" spans="1:3" ht="12">
      <c r="A10" s="1">
        <f t="shared" si="0"/>
        <v>8</v>
      </c>
      <c r="B10" s="1" t="str">
        <f>'[1]DANE'!B112</f>
        <v>SPYCH GĄSIENNICOWY 8T</v>
      </c>
      <c r="C10" s="1"/>
    </row>
    <row r="11" spans="1:3" ht="12">
      <c r="A11" s="1">
        <f t="shared" si="0"/>
        <v>9</v>
      </c>
      <c r="B11" s="1" t="str">
        <f>'[1]DANE'!B113</f>
        <v>SPYCH GĄSIENNICOWY 20T</v>
      </c>
      <c r="C11" s="1"/>
    </row>
    <row r="12" spans="1:3" ht="12">
      <c r="A12" s="1">
        <f t="shared" si="0"/>
        <v>10</v>
      </c>
      <c r="B12" s="1" t="str">
        <f>'[1]DANE'!B114</f>
        <v>SPYCH GĄSIENNICOWY 40T</v>
      </c>
      <c r="C12" s="1"/>
    </row>
    <row r="13" spans="1:3" ht="12">
      <c r="A13" s="1">
        <f t="shared" si="0"/>
        <v>11</v>
      </c>
      <c r="B13" s="1" t="str">
        <f>'[1]DANE'!B115</f>
        <v>KOPARKA GĄSIENNICOWA 18T</v>
      </c>
      <c r="C13" s="1"/>
    </row>
    <row r="14" spans="1:3" ht="12">
      <c r="A14" s="1">
        <f t="shared" si="0"/>
        <v>12</v>
      </c>
      <c r="B14" s="1" t="str">
        <f>'[1]DANE'!B116</f>
        <v>KOPARKA GĄSIENICOWA 24T</v>
      </c>
      <c r="C14" s="1"/>
    </row>
    <row r="15" spans="1:3" ht="12">
      <c r="A15" s="1">
        <f t="shared" si="0"/>
        <v>13</v>
      </c>
      <c r="B15" s="1" t="str">
        <f>'[1]DANE'!B117</f>
        <v>KOPARKA GĄSIENNICOWA 30T</v>
      </c>
      <c r="C15" s="1"/>
    </row>
    <row r="16" spans="1:3" ht="12">
      <c r="A16" s="1">
        <f t="shared" si="0"/>
        <v>14</v>
      </c>
      <c r="B16" s="1" t="str">
        <f>'[1]DANE'!B118</f>
        <v>KOPARKA GĄSIENNICOWA 45T </v>
      </c>
      <c r="C16" s="1"/>
    </row>
    <row r="17" spans="1:3" ht="12">
      <c r="A17" s="1">
        <f t="shared" si="0"/>
        <v>15</v>
      </c>
      <c r="B17" s="1" t="str">
        <f>'[1]DANE'!B119</f>
        <v>RÓWNIARKI SAMOJEZDNE 12T</v>
      </c>
      <c r="C17" s="1"/>
    </row>
    <row r="18" spans="1:3" ht="12">
      <c r="A18" s="1">
        <f t="shared" si="0"/>
        <v>16</v>
      </c>
      <c r="B18" s="1" t="str">
        <f>'[1]DANE'!B120</f>
        <v>RÓWNIARKI SAMOJEZDNE 16T</v>
      </c>
      <c r="C18" s="1"/>
    </row>
    <row r="19" spans="1:3" ht="12">
      <c r="A19" s="1">
        <f t="shared" si="0"/>
        <v>17</v>
      </c>
      <c r="B19" s="1" t="str">
        <f>'[1]DANE'!B121</f>
        <v>RÓWNIARKI SAMOJEZDNE 26T</v>
      </c>
      <c r="C19" s="1"/>
    </row>
    <row r="20" spans="1:3" ht="12">
      <c r="A20" s="1">
        <f t="shared" si="0"/>
        <v>18</v>
      </c>
      <c r="B20" s="1" t="str">
        <f>'[1]DANE'!B122</f>
        <v>MINIKOPARKA 1T</v>
      </c>
      <c r="C20" s="1"/>
    </row>
    <row r="21" spans="1:3" ht="12">
      <c r="A21" s="1">
        <f t="shared" si="0"/>
        <v>19</v>
      </c>
      <c r="B21" s="1" t="str">
        <f>'[1]DANE'!B123</f>
        <v>MINIKOPARKA 1,5T</v>
      </c>
      <c r="C21" s="1"/>
    </row>
    <row r="22" spans="1:3" ht="12">
      <c r="A22" s="1">
        <f t="shared" si="0"/>
        <v>20</v>
      </c>
      <c r="B22" s="1" t="str">
        <f>'[1]DANE'!B124</f>
        <v>MINIKOPARKA 2,0T</v>
      </c>
      <c r="C22" s="1"/>
    </row>
    <row r="23" spans="1:3" ht="12">
      <c r="A23" s="1">
        <f t="shared" si="0"/>
        <v>21</v>
      </c>
      <c r="B23" s="1" t="str">
        <f>'[1]DANE'!B125</f>
        <v>SAMOCHÓT CIĘŻAROWY 4T</v>
      </c>
      <c r="C23" s="1"/>
    </row>
    <row r="24" spans="1:3" ht="12">
      <c r="A24" s="1">
        <f t="shared" si="0"/>
        <v>22</v>
      </c>
      <c r="B24" s="1" t="str">
        <f>'[1]DANE'!B126</f>
        <v>SAMOCHÓT CIĘŻAROWY 12T</v>
      </c>
      <c r="C24" s="1"/>
    </row>
    <row r="25" spans="1:3" ht="12">
      <c r="A25" s="1">
        <f t="shared" si="0"/>
        <v>23</v>
      </c>
      <c r="B25" s="1" t="str">
        <f>'[1]DANE'!B127</f>
        <v>SAMOCHÓD CIĘŻAROWY 18T</v>
      </c>
      <c r="C25" s="1"/>
    </row>
    <row r="26" spans="1:3" ht="12">
      <c r="A26" s="1">
        <f t="shared" si="0"/>
        <v>24</v>
      </c>
      <c r="B26" s="1" t="str">
        <f>'[1]DANE'!B128</f>
        <v>SAMOCHÓD CIĘŻAROWY 28T</v>
      </c>
      <c r="C26" s="1"/>
    </row>
    <row r="27" spans="1:3" ht="12">
      <c r="A27" s="1">
        <f t="shared" si="0"/>
        <v>25</v>
      </c>
      <c r="B27" s="1" t="str">
        <f>'[1]DANE'!B129</f>
        <v>CIĄGNIK Z PRZYCZEPĄ</v>
      </c>
      <c r="C27" s="1"/>
    </row>
    <row r="28" spans="1:3" ht="12">
      <c r="A28" s="1">
        <f t="shared" si="0"/>
        <v>26</v>
      </c>
      <c r="B28" s="1" t="str">
        <f>'[1]DANE'!B130</f>
        <v>POMPA DO BETONU 18M</v>
      </c>
      <c r="C28" s="1"/>
    </row>
    <row r="29" spans="1:3" ht="12">
      <c r="A29" s="1">
        <f t="shared" si="0"/>
        <v>27</v>
      </c>
      <c r="B29" s="1" t="str">
        <f>'[1]DANE'!B131</f>
        <v>POMPA DO BETONU 24M</v>
      </c>
      <c r="C29" s="1"/>
    </row>
    <row r="30" spans="1:3" ht="12">
      <c r="A30" s="1">
        <f t="shared" si="0"/>
        <v>28</v>
      </c>
      <c r="B30" s="1" t="str">
        <f>'[1]DANE'!B132</f>
        <v>POMPA DO BETONU 32M</v>
      </c>
      <c r="C30" s="1"/>
    </row>
    <row r="31" spans="1:3" ht="12">
      <c r="A31" s="1">
        <f t="shared" si="0"/>
        <v>29</v>
      </c>
      <c r="B31" s="1" t="str">
        <f>'[1]DANE'!B133</f>
        <v>POMPA DO BETONU 36M</v>
      </c>
      <c r="C31" s="1"/>
    </row>
    <row r="32" spans="1:3" ht="12">
      <c r="A32" s="1">
        <f t="shared" si="0"/>
        <v>30</v>
      </c>
      <c r="B32" s="1" t="str">
        <f>'[1]DANE'!B134</f>
        <v>POMPA DO BETONU 45M</v>
      </c>
      <c r="C32" s="1"/>
    </row>
    <row r="33" spans="1:3" ht="12">
      <c r="A33" s="1">
        <f t="shared" si="0"/>
        <v>31</v>
      </c>
      <c r="B33" s="1" t="str">
        <f>'[1]DANE'!B135</f>
        <v>DŹWIG 18T</v>
      </c>
      <c r="C33" s="1"/>
    </row>
    <row r="34" spans="1:3" ht="12">
      <c r="A34" s="1">
        <f t="shared" si="0"/>
        <v>32</v>
      </c>
      <c r="B34" s="1" t="str">
        <f>'[1]DANE'!B136</f>
        <v>DŹWIG 32T</v>
      </c>
      <c r="C34" s="1"/>
    </row>
    <row r="35" spans="1:3" ht="12">
      <c r="A35" s="1">
        <f t="shared" si="0"/>
        <v>33</v>
      </c>
      <c r="B35" s="1" t="str">
        <f>'[1]DANE'!B137</f>
        <v>DŹWIG 45T</v>
      </c>
      <c r="C35" s="1"/>
    </row>
    <row r="36" spans="1:3" ht="12">
      <c r="A36" s="1">
        <f t="shared" si="0"/>
        <v>34</v>
      </c>
      <c r="B36" s="1" t="str">
        <f>'[1]DANE'!B138</f>
        <v>WALEC PROWADZONY 675KG</v>
      </c>
      <c r="C36" s="1"/>
    </row>
    <row r="37" spans="1:3" ht="12">
      <c r="A37" s="1">
        <f t="shared" si="0"/>
        <v>35</v>
      </c>
      <c r="B37" s="1" t="str">
        <f>'[1]DANE'!B139</f>
        <v>WALEC DWUBĘBNOWY DO ASFALTU 2,3T</v>
      </c>
      <c r="C37" s="1"/>
    </row>
    <row r="38" spans="1:3" ht="12">
      <c r="A38" s="1">
        <f t="shared" si="0"/>
        <v>36</v>
      </c>
      <c r="B38" s="1" t="str">
        <f>'[1]DANE'!B140</f>
        <v>WALEC DO GRUNTU 10T</v>
      </c>
      <c r="C38" s="1"/>
    </row>
    <row r="39" spans="1:3" ht="12">
      <c r="A39" s="1">
        <f t="shared" si="0"/>
        <v>37</v>
      </c>
      <c r="B39" s="1" t="str">
        <f>'[1]DANE'!B141</f>
        <v>WALEC DO GRUNTU 16T</v>
      </c>
      <c r="C39" s="1"/>
    </row>
    <row r="40" spans="1:3" ht="12">
      <c r="A40" s="1"/>
      <c r="B40" s="1">
        <f>'[1]DANE'!B142</f>
        <v>0</v>
      </c>
      <c r="C40" s="1"/>
    </row>
    <row r="41" spans="1:3" ht="12.75">
      <c r="A41" s="1"/>
      <c r="B41" s="4" t="str">
        <f>'[1]DANE'!B143</f>
        <v>SAMOCHODY OSOBOWE I DOSTAWCZE</v>
      </c>
      <c r="C41" s="1"/>
    </row>
    <row r="42" spans="1:3" ht="12">
      <c r="A42" s="1">
        <v>1</v>
      </c>
      <c r="B42" s="1" t="str">
        <f>'[1]DANE'!B144</f>
        <v>SAMOCHÓD OSOBOWY</v>
      </c>
      <c r="C42" s="1"/>
    </row>
    <row r="43" spans="1:3" ht="12">
      <c r="A43" s="1">
        <v>2</v>
      </c>
      <c r="B43" s="1" t="str">
        <f>'[1]DANE'!B145</f>
        <v>SAMOCHÓD DOSTAWCZY</v>
      </c>
      <c r="C43" s="1"/>
    </row>
    <row r="44" spans="1:3" ht="12">
      <c r="A44" s="1">
        <v>3</v>
      </c>
      <c r="B44" s="1">
        <f>'[1]DANE'!B146</f>
        <v>0</v>
      </c>
      <c r="C44" s="1"/>
    </row>
    <row r="45" spans="1:3" ht="12.75">
      <c r="A45" s="1"/>
      <c r="B45" s="4" t="str">
        <f>'[1]DANE'!B147</f>
        <v>LEKKI SPRZET BUDOWLANY</v>
      </c>
      <c r="C45" s="1"/>
    </row>
    <row r="46" spans="1:3" ht="12">
      <c r="A46" s="1">
        <v>1</v>
      </c>
      <c r="B46" s="1" t="str">
        <f>'[1]DANE'!B148</f>
        <v>MŁOT DROGOWY BOSCH GSH27</v>
      </c>
      <c r="C46" s="1"/>
    </row>
    <row r="47" spans="1:3" ht="12">
      <c r="A47" s="1">
        <f>A46+1</f>
        <v>2</v>
      </c>
      <c r="B47" s="1" t="str">
        <f>'[1]DANE'!B149</f>
        <v>MŁOT WYBURZENIOWY HILTI TE905</v>
      </c>
      <c r="C47" s="1"/>
    </row>
    <row r="48" spans="1:3" ht="12">
      <c r="A48" s="1">
        <f>A47+1</f>
        <v>3</v>
      </c>
      <c r="B48" s="1" t="str">
        <f>'[1]DANE'!B150</f>
        <v>MŁOT UDAROWY BOSCH GSH10C</v>
      </c>
      <c r="C48" s="1"/>
    </row>
    <row r="49" spans="1:3" ht="12">
      <c r="A49" s="1">
        <f>A48+1</f>
        <v>4</v>
      </c>
      <c r="B49" s="1" t="str">
        <f>'[1]DANE'!B151</f>
        <v>MŁOT OBROTOWY BOSCH GBH11</v>
      </c>
      <c r="C49" s="1"/>
    </row>
    <row r="50" spans="1:3" ht="12">
      <c r="A50" s="1">
        <f>A49+1</f>
        <v>5</v>
      </c>
      <c r="B50" s="1" t="str">
        <f>'[1]DANE'!B152</f>
        <v>WIBRATOR BUŁAWOWY</v>
      </c>
      <c r="C50" s="1"/>
    </row>
    <row r="51" spans="1:3" ht="12">
      <c r="A51" s="1">
        <f>A50+1</f>
        <v>6</v>
      </c>
      <c r="B51" s="1" t="str">
        <f>'[1]DANE'!B153</f>
        <v>ZAGĘSZCZARKA 18kN  90KG</v>
      </c>
      <c r="C51" s="1"/>
    </row>
    <row r="52" spans="1:3" ht="12">
      <c r="A52" s="1">
        <f aca="true" t="shared" si="1" ref="A52:A65">A51+1</f>
        <v>7</v>
      </c>
      <c r="B52" s="1" t="str">
        <f>'[1]DANE'!B154</f>
        <v>STOPA WIBRACYJNA 13 kN</v>
      </c>
      <c r="C52" s="1"/>
    </row>
    <row r="53" spans="1:3" ht="12">
      <c r="A53" s="1">
        <f t="shared" si="1"/>
        <v>8</v>
      </c>
      <c r="B53" s="1" t="str">
        <f>'[1]DANE'!B155</f>
        <v>AGREGAT PRĄDOTWÓRCZY 4,5 kVA</v>
      </c>
      <c r="C53" s="1"/>
    </row>
    <row r="54" spans="1:3" ht="12">
      <c r="A54" s="1">
        <f t="shared" si="1"/>
        <v>9</v>
      </c>
      <c r="B54" s="1" t="str">
        <f>'[1]DANE'!B156</f>
        <v>AGREGAT PRĄDOTWÓRCZY 20 kVA</v>
      </c>
      <c r="C54" s="1"/>
    </row>
    <row r="55" spans="1:3" ht="12">
      <c r="A55" s="1">
        <f t="shared" si="1"/>
        <v>10</v>
      </c>
      <c r="B55" s="1" t="str">
        <f>'[1]DANE'!B157</f>
        <v>RUSZTOWANIA RAMOWE</v>
      </c>
      <c r="C55" s="1"/>
    </row>
    <row r="56" spans="1:3" ht="12">
      <c r="A56" s="1">
        <f t="shared" si="1"/>
        <v>11</v>
      </c>
      <c r="B56" s="1" t="str">
        <f>'[1]DANE'!B158</f>
        <v>RUSZTOWANIA ELEWACYJNE</v>
      </c>
      <c r="C56" s="1"/>
    </row>
    <row r="57" spans="1:3" ht="12">
      <c r="A57" s="1">
        <f t="shared" si="1"/>
        <v>12</v>
      </c>
      <c r="B57" s="1" t="str">
        <f>'[1]DANE'!B159</f>
        <v>RUSZTOWANIA MODUŁOWE</v>
      </c>
      <c r="C57" s="1"/>
    </row>
    <row r="58" spans="1:3" ht="12">
      <c r="A58" s="1">
        <f t="shared" si="1"/>
        <v>13</v>
      </c>
      <c r="B58" s="1" t="str">
        <f>'[1]DANE'!B160</f>
        <v>ODKURZACZ PRZEMYSŁOWY 30L</v>
      </c>
      <c r="C58" s="1"/>
    </row>
    <row r="59" spans="1:3" ht="12">
      <c r="A59" s="1">
        <f t="shared" si="1"/>
        <v>14</v>
      </c>
      <c r="B59" s="1" t="str">
        <f>'[1]DANE'!B161</f>
        <v>POMPA DO IGŁOFILTRÓW</v>
      </c>
      <c r="C59" s="1"/>
    </row>
    <row r="60" spans="1:3" ht="12">
      <c r="A60" s="1">
        <f t="shared" si="1"/>
        <v>15</v>
      </c>
      <c r="B60" s="1" t="str">
        <f>'[1]DANE'!B162</f>
        <v>ZAKRĘTARKI KOLEJOWE</v>
      </c>
      <c r="C60" s="1"/>
    </row>
    <row r="61" spans="1:3" ht="12">
      <c r="A61" s="1">
        <f t="shared" si="1"/>
        <v>16</v>
      </c>
      <c r="B61" s="1" t="str">
        <f>'[1]DANE'!B163</f>
        <v>WIERTARKI KOLEJOWE</v>
      </c>
      <c r="C61" s="1"/>
    </row>
    <row r="62" spans="1:3" ht="12">
      <c r="A62" s="1">
        <f t="shared" si="1"/>
        <v>17</v>
      </c>
      <c r="B62" s="1" t="str">
        <f>'[1]DANE'!B164</f>
        <v>NAGRZEWNICA OLEJ OPAŁOWY</v>
      </c>
      <c r="C62" s="1"/>
    </row>
    <row r="63" spans="1:3" ht="12">
      <c r="A63" s="1">
        <f t="shared" si="1"/>
        <v>18</v>
      </c>
      <c r="B63" s="1" t="str">
        <f>'[1]DANE'!B165</f>
        <v>NAGRZEWNICA GAZOWA</v>
      </c>
      <c r="C63" s="1"/>
    </row>
    <row r="64" spans="1:3" ht="12">
      <c r="A64" s="1">
        <f t="shared" si="1"/>
        <v>19</v>
      </c>
      <c r="B64" s="1" t="str">
        <f>'[1]DANE'!B166</f>
        <v>PIŁA DO BETONU </v>
      </c>
      <c r="C64" s="1"/>
    </row>
    <row r="65" spans="1:3" ht="12">
      <c r="A65" s="1">
        <f t="shared" si="1"/>
        <v>20</v>
      </c>
      <c r="B65" s="1" t="str">
        <f>'[1]DANE'!B167</f>
        <v>PIŁA DO CIĘCIA ASFALTU</v>
      </c>
      <c r="C65" s="1"/>
    </row>
    <row r="66" spans="1:3" ht="12">
      <c r="A66" s="1"/>
      <c r="B66" s="1"/>
      <c r="C66" s="1"/>
    </row>
    <row r="67" spans="1:3" ht="12">
      <c r="A67" s="1"/>
      <c r="B67" s="1">
        <f>'[1]DANE'!B169</f>
        <v>0</v>
      </c>
      <c r="C67" s="1"/>
    </row>
    <row r="68" spans="1:3" ht="12">
      <c r="A68" s="1"/>
      <c r="B68" s="1">
        <f>'[1]DANE'!B170</f>
        <v>0</v>
      </c>
      <c r="C68" s="1"/>
    </row>
    <row r="69" spans="1:3" ht="12">
      <c r="A69" s="1"/>
      <c r="B69" s="1">
        <f>'[1]DANE'!B171</f>
        <v>0</v>
      </c>
      <c r="C69" s="1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Henczke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 Biuro</dc:creator>
  <cp:keywords/>
  <dc:description/>
  <cp:lastModifiedBy>HP</cp:lastModifiedBy>
  <cp:lastPrinted>2008-02-22T13:25:49Z</cp:lastPrinted>
  <dcterms:created xsi:type="dcterms:W3CDTF">2008-02-13T13:56:22Z</dcterms:created>
  <dcterms:modified xsi:type="dcterms:W3CDTF">2020-10-17T17:20:27Z</dcterms:modified>
  <cp:category/>
  <cp:version/>
  <cp:contentType/>
  <cp:contentStatus/>
</cp:coreProperties>
</file>